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p.starezsport.cz@SSL\DavWWWRoot\Zakzky 2025\VZ-075-2025_KOMPLETNÍ OPRAVA POTRUBÍ SOLANKY KLUZIŠTĚ VODOVA\administrace\a_VZ_OPRAVA POTRUBI SOLANKY VODOVA_ZD\"/>
    </mc:Choice>
  </mc:AlternateContent>
  <xr:revisionPtr revIDLastSave="0" documentId="13_ncr:1_{C7BB17FF-2739-4F17-B224-A5A0BD085D70}" xr6:coauthVersionLast="36" xr6:coauthVersionMax="36" xr10:uidLastSave="{00000000-0000-0000-0000-000000000000}"/>
  <bookViews>
    <workbookView xWindow="90" yWindow="90" windowWidth="19305" windowHeight="1107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List1!$B$2:$G$24</definedName>
  </definedNames>
  <calcPr calcId="191029"/>
</workbook>
</file>

<file path=xl/calcChain.xml><?xml version="1.0" encoding="utf-8"?>
<calcChain xmlns="http://schemas.openxmlformats.org/spreadsheetml/2006/main">
  <c r="G19" i="1" l="1"/>
  <c r="G10" i="1"/>
  <c r="G12" i="1"/>
  <c r="G20" i="1"/>
  <c r="G18" i="1"/>
  <c r="G16" i="1"/>
  <c r="G15" i="1"/>
  <c r="G14" i="1"/>
  <c r="G11" i="1"/>
  <c r="G13" i="1"/>
  <c r="G7" i="1"/>
  <c r="G24" i="1" l="1"/>
</calcChain>
</file>

<file path=xl/sharedStrings.xml><?xml version="1.0" encoding="utf-8"?>
<sst xmlns="http://schemas.openxmlformats.org/spreadsheetml/2006/main" count="58" uniqueCount="52">
  <si>
    <t>Investor:</t>
  </si>
  <si>
    <t>Poz.</t>
  </si>
  <si>
    <t>Popis zařízení</t>
  </si>
  <si>
    <t>jedn. cena</t>
  </si>
  <si>
    <t xml:space="preserve"> 2.01</t>
  </si>
  <si>
    <t xml:space="preserve"> 3.01</t>
  </si>
  <si>
    <t xml:space="preserve"> 3.02</t>
  </si>
  <si>
    <t>CELKEM bez DPH</t>
  </si>
  <si>
    <t>Část:</t>
  </si>
  <si>
    <t>množství</t>
  </si>
  <si>
    <t>kus</t>
  </si>
  <si>
    <t xml:space="preserve">jednotka </t>
  </si>
  <si>
    <t>Dominikánská 2, 601 69  Brno</t>
  </si>
  <si>
    <t xml:space="preserve">Potrubí a armatura
                                 </t>
  </si>
  <si>
    <t xml:space="preserve"> 1.00</t>
  </si>
  <si>
    <t xml:space="preserve"> 3.00</t>
  </si>
  <si>
    <t xml:space="preserve"> 3.03</t>
  </si>
  <si>
    <t>ks</t>
  </si>
  <si>
    <t xml:space="preserve"> 4.00</t>
  </si>
  <si>
    <t>Montážní materiál</t>
  </si>
  <si>
    <t xml:space="preserve"> 5.00</t>
  </si>
  <si>
    <t>sada</t>
  </si>
  <si>
    <t>Montáže</t>
  </si>
  <si>
    <t xml:space="preserve"> 6.00</t>
  </si>
  <si>
    <t>Zkoušky, uvedení do provozu, dokumentace</t>
  </si>
  <si>
    <t>ROZPOČET - OPRAVA SOLANKOVÉHO POTRUBÍ KLUZIŠTĚ VODOVA, BRNO</t>
  </si>
  <si>
    <t xml:space="preserve">STAREZ - SPORT, a.s., IČ: 269 32 211; Křídlovická 911/34, Brno, 603 00
</t>
  </si>
  <si>
    <t>kpl</t>
  </si>
  <si>
    <t>2.00</t>
  </si>
  <si>
    <r>
      <t>Předizolované plastové potrubí DN 250; vhodné pro solanku; (PE 100; 250</t>
    </r>
    <r>
      <rPr>
        <sz val="11"/>
        <color theme="1"/>
        <rFont val="Calibri"/>
        <family val="2"/>
        <charset val="238"/>
      </rPr>
      <t>×</t>
    </r>
    <r>
      <rPr>
        <sz val="11"/>
        <color theme="1"/>
        <rFont val="Arial"/>
        <family val="2"/>
        <charset val="238"/>
      </rPr>
      <t>14,8 mm)</t>
    </r>
  </si>
  <si>
    <t xml:space="preserve"> 2.01.01</t>
  </si>
  <si>
    <t>potrubí v délkách 6 m</t>
  </si>
  <si>
    <t>m</t>
  </si>
  <si>
    <t xml:space="preserve"> 2.01.02</t>
  </si>
  <si>
    <t>spojky potrubí</t>
  </si>
  <si>
    <r>
      <t xml:space="preserve">kolena 90 </t>
    </r>
    <r>
      <rPr>
        <sz val="11"/>
        <color theme="1"/>
        <rFont val="Calibri"/>
        <family val="2"/>
        <charset val="238"/>
      </rPr>
      <t>°</t>
    </r>
  </si>
  <si>
    <t xml:space="preserve"> 2.01.03</t>
  </si>
  <si>
    <t xml:space="preserve"> 2.01.04</t>
  </si>
  <si>
    <t>elektronátrubek</t>
  </si>
  <si>
    <t xml:space="preserve"> 2.01.05</t>
  </si>
  <si>
    <t>ukončovací manžeta</t>
  </si>
  <si>
    <t xml:space="preserve"> 2.01.06</t>
  </si>
  <si>
    <t>labyrintové těsnění</t>
  </si>
  <si>
    <t xml:space="preserve"> 2.01.07</t>
  </si>
  <si>
    <t>dilatační polštář</t>
  </si>
  <si>
    <t>Profil U 80 (pro uložení potrubí v přívodním kanále)</t>
  </si>
  <si>
    <t>Montážní materiál pro přírubové spoje (štouby, matice, těsnění)</t>
  </si>
  <si>
    <t>Doprava, doprava materiálu</t>
  </si>
  <si>
    <t>Plech válcovaný za tepla; 4×100×250 mm</t>
  </si>
  <si>
    <t>cena[CZK]</t>
  </si>
  <si>
    <t>D.2.4.1. - Technika prostředí staveb - chlazení</t>
  </si>
  <si>
    <t xml:space="preserve">Demontáže:
- vypuštění náplně solanky z okruhu systému chlazení plochy do nádrží dodaných zhotovitelem
- po odkrytí části přívodního kanálu (viz stavba) demontáž  
potrubí solanky od strojovny v celé délce přívodního kanálu a v rozvodném kanálu (k likvidaci) 
- ve strojovně demontáž od mezipřírubové klapky na výtlačném potrubí a od přírubového spoje na vratném potrubí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</si>
</sst>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rgb="FF222222"/>
      <name val="Arial"/>
      <family val="2"/>
      <charset val="238"/>
    </font>
    <font>
      <b/>
      <sz val="11"/>
      <color rgb="FF22222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left" vertical="top" wrapText="1"/>
    </xf>
    <xf numFmtId="0" fontId="3" fillId="0" borderId="7" xfId="0" applyFont="1" applyBorder="1" applyAlignment="1" applyProtection="1">
      <alignment horizontal="left" vertical="top" wrapText="1"/>
    </xf>
    <xf numFmtId="0" fontId="0" fillId="0" borderId="0" xfId="0" applyProtection="1"/>
    <xf numFmtId="0" fontId="1" fillId="0" borderId="0" xfId="0" applyFont="1" applyProtection="1"/>
    <xf numFmtId="0" fontId="2" fillId="0" borderId="0" xfId="0" applyFont="1" applyProtection="1"/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1" fontId="2" fillId="0" borderId="1" xfId="0" applyNumberFormat="1" applyFont="1" applyBorder="1" applyProtection="1"/>
    <xf numFmtId="0" fontId="2" fillId="0" borderId="1" xfId="0" applyFont="1" applyBorder="1" applyAlignment="1" applyProtection="1">
      <alignment horizontal="center" vertical="center" wrapText="1"/>
    </xf>
    <xf numFmtId="0" fontId="6" fillId="0" borderId="0" xfId="0" applyFont="1" applyProtection="1"/>
    <xf numFmtId="0" fontId="5" fillId="0" borderId="0" xfId="0" applyFont="1" applyProtection="1"/>
    <xf numFmtId="0" fontId="3" fillId="0" borderId="0" xfId="0" applyFont="1" applyFill="1" applyBorder="1" applyAlignment="1" applyProtection="1">
      <alignment horizontal="center" vertical="center"/>
    </xf>
    <xf numFmtId="0" fontId="7" fillId="0" borderId="0" xfId="0" applyFont="1"/>
    <xf numFmtId="0" fontId="3" fillId="2" borderId="0" xfId="0" applyFont="1" applyFill="1" applyBorder="1" applyAlignment="1" applyProtection="1">
      <alignment vertical="center"/>
      <protection locked="0"/>
    </xf>
    <xf numFmtId="0" fontId="3" fillId="2" borderId="5" xfId="0" applyFont="1" applyFill="1" applyBorder="1" applyAlignment="1" applyProtection="1">
      <alignment vertical="center" wrapText="1"/>
      <protection locked="0"/>
    </xf>
    <xf numFmtId="0" fontId="3" fillId="2" borderId="7" xfId="0" applyFont="1" applyFill="1" applyBorder="1" applyAlignment="1" applyProtection="1">
      <alignment vertical="center"/>
      <protection locked="0"/>
    </xf>
    <xf numFmtId="2" fontId="3" fillId="0" borderId="4" xfId="0" applyNumberFormat="1" applyFont="1" applyBorder="1" applyAlignment="1" applyProtection="1">
      <alignment horizontal="center" vertical="center"/>
    </xf>
    <xf numFmtId="2" fontId="3" fillId="0" borderId="7" xfId="0" applyNumberFormat="1" applyFont="1" applyBorder="1" applyAlignment="1" applyProtection="1">
      <alignment horizontal="center" vertical="center"/>
    </xf>
    <xf numFmtId="0" fontId="8" fillId="0" borderId="0" xfId="0" applyFont="1" applyAlignment="1"/>
    <xf numFmtId="0" fontId="3" fillId="0" borderId="17" xfId="0" applyFont="1" applyFill="1" applyBorder="1" applyAlignment="1" applyProtection="1">
      <alignment horizontal="left" vertical="top" wrapText="1"/>
    </xf>
    <xf numFmtId="0" fontId="3" fillId="0" borderId="18" xfId="0" applyFont="1" applyBorder="1"/>
    <xf numFmtId="0" fontId="2" fillId="0" borderId="10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top" wrapText="1"/>
    </xf>
    <xf numFmtId="0" fontId="2" fillId="0" borderId="14" xfId="0" applyFont="1" applyBorder="1" applyAlignment="1" applyProtection="1">
      <alignment horizontal="center" vertical="top" wrapText="1"/>
    </xf>
    <xf numFmtId="0" fontId="2" fillId="0" borderId="8" xfId="0" applyFont="1" applyBorder="1" applyAlignment="1" applyProtection="1">
      <alignment horizontal="center" vertical="top" wrapText="1"/>
    </xf>
    <xf numFmtId="0" fontId="2" fillId="0" borderId="15" xfId="0" applyFont="1" applyBorder="1" applyAlignment="1" applyProtection="1">
      <alignment horizontal="center" vertical="top" wrapText="1"/>
    </xf>
    <xf numFmtId="0" fontId="2" fillId="0" borderId="16" xfId="0" applyFont="1" applyBorder="1" applyAlignment="1" applyProtection="1">
      <alignment horizontal="center" vertical="top" wrapText="1"/>
    </xf>
    <xf numFmtId="0" fontId="2" fillId="0" borderId="9" xfId="0" applyFont="1" applyBorder="1" applyAlignment="1" applyProtection="1">
      <alignment horizontal="center" vertical="top" wrapText="1"/>
    </xf>
    <xf numFmtId="0" fontId="2" fillId="0" borderId="10" xfId="0" applyFont="1" applyFill="1" applyBorder="1" applyAlignment="1" applyProtection="1">
      <alignment horizontal="center" vertical="top" wrapText="1"/>
    </xf>
    <xf numFmtId="0" fontId="2" fillId="0" borderId="11" xfId="0" applyFont="1" applyFill="1" applyBorder="1" applyAlignment="1" applyProtection="1">
      <alignment horizontal="center" vertical="top" wrapText="1"/>
    </xf>
    <xf numFmtId="0" fontId="2" fillId="0" borderId="12" xfId="0" applyFont="1" applyFill="1" applyBorder="1" applyAlignment="1" applyProtection="1">
      <alignment horizontal="center" vertical="top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6"/>
  <sheetViews>
    <sheetView tabSelected="1" workbookViewId="0">
      <selection activeCell="C7" sqref="C7"/>
    </sheetView>
  </sheetViews>
  <sheetFormatPr defaultRowHeight="15" x14ac:dyDescent="0.25"/>
  <cols>
    <col min="2" max="2" width="9.28515625" bestFit="1" customWidth="1"/>
    <col min="3" max="3" width="55.7109375" customWidth="1"/>
    <col min="4" max="5" width="9.7109375" customWidth="1"/>
    <col min="6" max="6" width="10.85546875" customWidth="1"/>
    <col min="7" max="7" width="12.7109375" bestFit="1" customWidth="1"/>
  </cols>
  <sheetData>
    <row r="1" spans="1:23" x14ac:dyDescent="0.25">
      <c r="A1" s="6"/>
      <c r="B1" s="6"/>
      <c r="C1" s="6"/>
      <c r="D1" s="6"/>
      <c r="E1" s="6"/>
      <c r="F1" s="6"/>
      <c r="G1" s="6"/>
      <c r="H1" s="6"/>
    </row>
    <row r="2" spans="1:23" ht="15.75" x14ac:dyDescent="0.25">
      <c r="A2" s="6"/>
      <c r="B2" s="6"/>
      <c r="C2" s="7" t="s">
        <v>25</v>
      </c>
      <c r="D2" s="6"/>
      <c r="E2" s="6"/>
      <c r="F2" s="6"/>
      <c r="G2" s="6"/>
      <c r="H2" s="6"/>
    </row>
    <row r="3" spans="1:23" ht="16.149999999999999" customHeight="1" x14ac:dyDescent="0.25">
      <c r="A3" s="6"/>
      <c r="B3" s="8" t="s">
        <v>0</v>
      </c>
      <c r="C3" s="24" t="s">
        <v>26</v>
      </c>
      <c r="W3" s="18" t="s">
        <v>12</v>
      </c>
    </row>
    <row r="4" spans="1:23" x14ac:dyDescent="0.25">
      <c r="A4" s="6"/>
      <c r="B4" s="8" t="s">
        <v>8</v>
      </c>
      <c r="C4" s="8" t="s">
        <v>50</v>
      </c>
      <c r="D4" s="6"/>
      <c r="E4" s="6"/>
      <c r="F4" s="6"/>
      <c r="G4" s="6"/>
      <c r="H4" s="6"/>
    </row>
    <row r="5" spans="1:23" ht="12.6" customHeight="1" thickBot="1" x14ac:dyDescent="0.3">
      <c r="A5" s="6"/>
      <c r="B5" s="6"/>
      <c r="C5" s="6"/>
      <c r="D5" s="6"/>
      <c r="E5" s="6"/>
      <c r="F5" s="6"/>
      <c r="G5" s="6"/>
      <c r="H5" s="6"/>
    </row>
    <row r="6" spans="1:23" ht="27" customHeight="1" thickBot="1" x14ac:dyDescent="0.3">
      <c r="A6" s="6"/>
      <c r="B6" s="1" t="s">
        <v>1</v>
      </c>
      <c r="C6" s="1" t="s">
        <v>2</v>
      </c>
      <c r="D6" s="14" t="s">
        <v>9</v>
      </c>
      <c r="E6" s="14" t="s">
        <v>11</v>
      </c>
      <c r="F6" s="9" t="s">
        <v>3</v>
      </c>
      <c r="G6" s="10" t="s">
        <v>49</v>
      </c>
      <c r="H6" s="6"/>
    </row>
    <row r="7" spans="1:23" ht="183.75" customHeight="1" x14ac:dyDescent="0.25">
      <c r="A7" s="6"/>
      <c r="B7" s="22" t="s">
        <v>14</v>
      </c>
      <c r="C7" s="4" t="s">
        <v>51</v>
      </c>
      <c r="D7" s="2">
        <v>1</v>
      </c>
      <c r="E7" s="2" t="s">
        <v>27</v>
      </c>
      <c r="F7" s="20"/>
      <c r="G7" s="11">
        <f>F7*D7</f>
        <v>0</v>
      </c>
      <c r="H7" s="15"/>
    </row>
    <row r="8" spans="1:23" ht="28.5" customHeight="1" x14ac:dyDescent="0.25">
      <c r="A8" s="6"/>
      <c r="B8" s="22" t="s">
        <v>28</v>
      </c>
      <c r="C8" s="30" t="s">
        <v>13</v>
      </c>
      <c r="D8" s="31"/>
      <c r="E8" s="31"/>
      <c r="F8" s="31"/>
      <c r="G8" s="32"/>
      <c r="H8" s="16"/>
    </row>
    <row r="9" spans="1:23" ht="35.450000000000003" customHeight="1" x14ac:dyDescent="0.25">
      <c r="A9" s="6"/>
      <c r="B9" s="22" t="s">
        <v>4</v>
      </c>
      <c r="C9" s="5" t="s">
        <v>29</v>
      </c>
      <c r="D9" s="3"/>
      <c r="E9" s="2"/>
      <c r="F9" s="21"/>
      <c r="G9" s="12"/>
      <c r="H9" s="6"/>
    </row>
    <row r="10" spans="1:23" ht="19.899999999999999" customHeight="1" x14ac:dyDescent="0.25">
      <c r="A10" s="6"/>
      <c r="B10" s="22" t="s">
        <v>30</v>
      </c>
      <c r="C10" s="5" t="s">
        <v>31</v>
      </c>
      <c r="D10" s="3">
        <v>110</v>
      </c>
      <c r="E10" s="2" t="s">
        <v>32</v>
      </c>
      <c r="F10" s="21"/>
      <c r="G10" s="12">
        <f t="shared" ref="G10:G11" si="0">F10*D10</f>
        <v>0</v>
      </c>
      <c r="H10" s="6"/>
    </row>
    <row r="11" spans="1:23" ht="21" customHeight="1" x14ac:dyDescent="0.25">
      <c r="A11" s="6"/>
      <c r="B11" s="22" t="s">
        <v>33</v>
      </c>
      <c r="C11" s="5" t="s">
        <v>34</v>
      </c>
      <c r="D11" s="3">
        <v>30</v>
      </c>
      <c r="E11" s="2" t="s">
        <v>10</v>
      </c>
      <c r="F11" s="21"/>
      <c r="G11" s="12">
        <f t="shared" si="0"/>
        <v>0</v>
      </c>
      <c r="H11" s="6"/>
    </row>
    <row r="12" spans="1:23" ht="16.899999999999999" customHeight="1" x14ac:dyDescent="0.25">
      <c r="A12" s="6"/>
      <c r="B12" s="22" t="s">
        <v>36</v>
      </c>
      <c r="C12" s="5" t="s">
        <v>35</v>
      </c>
      <c r="D12" s="3">
        <v>12</v>
      </c>
      <c r="E12" s="2" t="s">
        <v>10</v>
      </c>
      <c r="F12" s="21"/>
      <c r="G12" s="12">
        <f>F12*D12</f>
        <v>0</v>
      </c>
      <c r="H12" s="6"/>
    </row>
    <row r="13" spans="1:23" ht="16.899999999999999" customHeight="1" x14ac:dyDescent="0.25">
      <c r="A13" s="6"/>
      <c r="B13" s="22" t="s">
        <v>37</v>
      </c>
      <c r="C13" s="25" t="s">
        <v>38</v>
      </c>
      <c r="D13" s="3">
        <v>30</v>
      </c>
      <c r="E13" s="2" t="s">
        <v>10</v>
      </c>
      <c r="F13" s="21"/>
      <c r="G13" s="12">
        <f>F13*D13</f>
        <v>0</v>
      </c>
      <c r="H13" s="6"/>
    </row>
    <row r="14" spans="1:23" ht="16.899999999999999" customHeight="1" x14ac:dyDescent="0.25">
      <c r="A14" s="6"/>
      <c r="B14" s="22" t="s">
        <v>39</v>
      </c>
      <c r="C14" s="5" t="s">
        <v>40</v>
      </c>
      <c r="D14" s="3">
        <v>4</v>
      </c>
      <c r="E14" s="2" t="s">
        <v>10</v>
      </c>
      <c r="F14" s="21"/>
      <c r="G14" s="12">
        <f>F14*D14</f>
        <v>0</v>
      </c>
      <c r="H14" s="6"/>
    </row>
    <row r="15" spans="1:23" ht="16.899999999999999" customHeight="1" x14ac:dyDescent="0.25">
      <c r="A15" s="6"/>
      <c r="B15" s="22" t="s">
        <v>41</v>
      </c>
      <c r="C15" s="5" t="s">
        <v>42</v>
      </c>
      <c r="D15" s="3">
        <v>4</v>
      </c>
      <c r="E15" s="2" t="s">
        <v>10</v>
      </c>
      <c r="F15" s="21"/>
      <c r="G15" s="12">
        <f t="shared" ref="G15" si="1">F15*D15</f>
        <v>0</v>
      </c>
      <c r="H15" s="6"/>
    </row>
    <row r="16" spans="1:23" ht="16.899999999999999" customHeight="1" x14ac:dyDescent="0.25">
      <c r="A16" s="6"/>
      <c r="B16" s="22" t="s">
        <v>43</v>
      </c>
      <c r="C16" s="5" t="s">
        <v>44</v>
      </c>
      <c r="D16" s="3">
        <v>4</v>
      </c>
      <c r="E16" s="2" t="s">
        <v>10</v>
      </c>
      <c r="F16" s="21"/>
      <c r="G16" s="12">
        <f t="shared" ref="G16" si="2">F16*D16</f>
        <v>0</v>
      </c>
      <c r="H16" s="6"/>
    </row>
    <row r="17" spans="1:8" ht="15" customHeight="1" x14ac:dyDescent="0.25">
      <c r="A17" s="6"/>
      <c r="B17" s="23" t="s">
        <v>15</v>
      </c>
      <c r="C17" s="33" t="s">
        <v>19</v>
      </c>
      <c r="D17" s="34"/>
      <c r="E17" s="34"/>
      <c r="F17" s="34"/>
      <c r="G17" s="35"/>
      <c r="H17" s="16"/>
    </row>
    <row r="18" spans="1:8" ht="19.149999999999999" customHeight="1" x14ac:dyDescent="0.25">
      <c r="A18" s="6"/>
      <c r="B18" s="22" t="s">
        <v>5</v>
      </c>
      <c r="C18" s="5" t="s">
        <v>45</v>
      </c>
      <c r="D18" s="3">
        <v>24</v>
      </c>
      <c r="E18" s="2" t="s">
        <v>32</v>
      </c>
      <c r="F18" s="21"/>
      <c r="G18" s="12">
        <f t="shared" ref="G18:G19" si="3">F18*D18</f>
        <v>0</v>
      </c>
      <c r="H18" s="6"/>
    </row>
    <row r="19" spans="1:8" ht="19.149999999999999" customHeight="1" x14ac:dyDescent="0.25">
      <c r="A19" s="6"/>
      <c r="B19" s="22" t="s">
        <v>6</v>
      </c>
      <c r="C19" s="5" t="s">
        <v>48</v>
      </c>
      <c r="D19" s="3">
        <v>30</v>
      </c>
      <c r="E19" s="2" t="s">
        <v>17</v>
      </c>
      <c r="F19" s="21"/>
      <c r="G19" s="12">
        <f t="shared" si="3"/>
        <v>0</v>
      </c>
      <c r="H19" s="6"/>
    </row>
    <row r="20" spans="1:8" ht="33" customHeight="1" x14ac:dyDescent="0.25">
      <c r="A20" s="6"/>
      <c r="B20" s="22" t="s">
        <v>16</v>
      </c>
      <c r="C20" s="5" t="s">
        <v>46</v>
      </c>
      <c r="D20" s="3">
        <v>4</v>
      </c>
      <c r="E20" s="2" t="s">
        <v>21</v>
      </c>
      <c r="F20" s="21"/>
      <c r="G20" s="12">
        <f t="shared" ref="G20" si="4">F20*D20</f>
        <v>0</v>
      </c>
      <c r="H20" s="15"/>
    </row>
    <row r="21" spans="1:8" x14ac:dyDescent="0.25">
      <c r="A21" s="6"/>
      <c r="B21" s="23" t="s">
        <v>18</v>
      </c>
      <c r="C21" s="33" t="s">
        <v>22</v>
      </c>
      <c r="D21" s="34"/>
      <c r="E21" s="34"/>
      <c r="F21" s="35"/>
      <c r="G21" s="12"/>
      <c r="H21" s="15"/>
    </row>
    <row r="22" spans="1:8" ht="15.75" thickBot="1" x14ac:dyDescent="0.3">
      <c r="A22" s="6"/>
      <c r="B22" s="23" t="s">
        <v>20</v>
      </c>
      <c r="C22" s="36" t="s">
        <v>24</v>
      </c>
      <c r="D22" s="37"/>
      <c r="E22" s="37"/>
      <c r="F22" s="38"/>
      <c r="G22" s="12"/>
      <c r="H22" s="15"/>
    </row>
    <row r="23" spans="1:8" ht="15.75" thickBot="1" x14ac:dyDescent="0.3">
      <c r="A23" s="6"/>
      <c r="B23" s="23" t="s">
        <v>23</v>
      </c>
      <c r="C23" s="39" t="s">
        <v>47</v>
      </c>
      <c r="D23" s="40"/>
      <c r="E23" s="40"/>
      <c r="F23" s="41"/>
      <c r="G23" s="26"/>
      <c r="H23" s="15"/>
    </row>
    <row r="24" spans="1:8" ht="15.75" thickBot="1" x14ac:dyDescent="0.3">
      <c r="A24" s="6"/>
      <c r="B24" s="27" t="s">
        <v>7</v>
      </c>
      <c r="C24" s="28"/>
      <c r="D24" s="28"/>
      <c r="E24" s="28"/>
      <c r="F24" s="29"/>
      <c r="G24" s="13">
        <f>SUM(G7:G23)</f>
        <v>0</v>
      </c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D26" s="17"/>
      <c r="E26" s="17"/>
      <c r="F26" s="19"/>
    </row>
  </sheetData>
  <mergeCells count="6">
    <mergeCell ref="B24:F24"/>
    <mergeCell ref="C8:G8"/>
    <mergeCell ref="C17:G17"/>
    <mergeCell ref="C21:F21"/>
    <mergeCell ref="C22:F22"/>
    <mergeCell ref="C23:F23"/>
  </mergeCells>
  <pageMargins left="0.70866141732283472" right="0.70866141732283472" top="0.78740157480314965" bottom="0.78740157480314965" header="0.31496062992125984" footer="0.31496062992125984"/>
  <pageSetup paperSize="9" scale="78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A091C236A13C54884B6E2998DA00409" ma:contentTypeVersion="0" ma:contentTypeDescription="Vytvoří nový dokument" ma:contentTypeScope="" ma:versionID="7dcceb99cd3de54d9a86954022e206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2e859ab3f162ac39b5a50c9082783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7BBDDD-892F-4A44-A4D6-7F9A20CC48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41C2FB2-DB1D-430D-AE9A-52740831EA51}">
  <ds:schemaRefs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F97DC0C-A8AE-4FB0-9C93-B24F67CE5A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David Zuska</cp:lastModifiedBy>
  <cp:lastPrinted>2021-06-15T07:59:40Z</cp:lastPrinted>
  <dcterms:created xsi:type="dcterms:W3CDTF">2020-02-04T00:05:51Z</dcterms:created>
  <dcterms:modified xsi:type="dcterms:W3CDTF">2025-04-10T12:16:06Z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0x0101003A091C236A13C54884B6E2998DA00409</vt:lpwstr>
  </property>
</Properties>
</file>