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4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<sst xmlns="http://schemas.openxmlformats.org/spreadsheetml/2006/main" count="94" uniqueCount="42">
  <si>
    <t>Označení mantinelu</t>
  </si>
  <si>
    <t>Položka</t>
  </si>
  <si>
    <t>úzká strana A</t>
  </si>
  <si>
    <t>cena bez DPH</t>
  </si>
  <si>
    <t>Celkem bez DPH</t>
  </si>
  <si>
    <t>Celkem včetně DPH</t>
  </si>
  <si>
    <t>úzká strana B</t>
  </si>
  <si>
    <t>Označení systémového prvku</t>
  </si>
  <si>
    <t>Instalace, montáž</t>
  </si>
  <si>
    <t>Doprava</t>
  </si>
  <si>
    <t>I</t>
  </si>
  <si>
    <t>II</t>
  </si>
  <si>
    <t>Zahrnuje:</t>
  </si>
  <si>
    <t xml:space="preserve">CELKEM </t>
  </si>
  <si>
    <t>Pro výkres s rozměrem hřiště 28 x 60m</t>
  </si>
  <si>
    <t>Mantinel a ochranný štít</t>
  </si>
  <si>
    <t>Příslušenství</t>
  </si>
  <si>
    <t>1m</t>
  </si>
  <si>
    <t>14a</t>
  </si>
  <si>
    <t>14b</t>
  </si>
  <si>
    <t>2m</t>
  </si>
  <si>
    <t>2,5m</t>
  </si>
  <si>
    <t>0,55m</t>
  </si>
  <si>
    <t>1,75m</t>
  </si>
  <si>
    <t>19b</t>
  </si>
  <si>
    <t>0,45m</t>
  </si>
  <si>
    <t>19a</t>
  </si>
  <si>
    <t>2,665m</t>
  </si>
  <si>
    <t>48b</t>
  </si>
  <si>
    <t>48a</t>
  </si>
  <si>
    <t>3m</t>
  </si>
  <si>
    <t>45b</t>
  </si>
  <si>
    <t>45a</t>
  </si>
  <si>
    <t>Červeně jsou označeny mantinely, které se demontují pro plochu 26x60m</t>
  </si>
  <si>
    <t>Nové podesty / krátké  strany/dle kotevního plánu</t>
  </si>
  <si>
    <t>Nové kryty reklam na krátkých stranách (nově dodané mantinely)</t>
  </si>
  <si>
    <t>Nové zadní kryty mantinelů na krátkých stranách (nově dodané mantinely)</t>
  </si>
  <si>
    <t xml:space="preserve">CENOVÁ NABÍDKA NEZAHRNUJE POŘÍZENÍ KOTVENÍ MANTINELŮ PRO OBA ROZMĚRY KLUZIŠTĚ </t>
  </si>
  <si>
    <t>Jde o systémový prvek, který je pevně spojen s železobetonovou deskou pro chlazení ledové plochy a bude dodán jako součást rekonstrukce haly Rondo</t>
  </si>
  <si>
    <t>Specifikujte</t>
  </si>
  <si>
    <t>POLOŽKOVÝ ROZPOČET - MANTINELY HALA RONDO - DÍLČÍ VÝMĚNA MANTINELOVÉHO SYSTÉMU (kompatibilního se stávajícím systémem RAITA HORNIUM)</t>
  </si>
  <si>
    <r>
      <t>Položky mantinelů 13-20 a  44-49 zahrnují dodávku: nové pohyblivé kotvící prvky, podesty mantinelů, mantinely, akrylátové ochranné štíty (průhledné krytí), mantinelové krytí reklam na krátkých stranách kluziště a zadní kryty mantinelů.</t>
    </r>
    <r>
      <rPr>
        <sz val="14"/>
        <color theme="1"/>
        <rFont val="Verdana"/>
        <family val="2"/>
      </rPr>
      <t xml:space="preserve"> </t>
    </r>
    <r>
      <rPr>
        <b/>
        <sz val="12"/>
        <color theme="1"/>
        <rFont val="Verdana"/>
        <family val="2"/>
      </rPr>
      <t>CELÝ NOVĚ DODÁVANÝ MANTINELOVÝ SYSTÉM MUSÍ BÝT PLNĚ KOMPATIBILNÍ S JIŽ EXISTUJÍCÍM MANTINELOVÝM SYSTÉMEM RAITA HORNIUM WITH ICEDAM H 1100, KTERÝ NA KLUZIŠTI ZŮSTÁVÁ A NEVYMĚŇUJE SE. A DÁLE MUSÍ DÍLČÍ DODÁVKA SPLŇOVAT PRAVIDLA LEDNÍHO HOKEJE (dle norem ČSLH, IIHF)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</si>
</sst>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0" xfId="0" applyBorder="1"/>
    <xf numFmtId="0" fontId="4" fillId="0" borderId="2" xfId="0" applyFont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0" fontId="0" fillId="0" borderId="1" xfId="0" applyFill="1" applyBorder="1"/>
    <xf numFmtId="0" fontId="3" fillId="0" borderId="3" xfId="0" applyFont="1" applyBorder="1"/>
    <xf numFmtId="0" fontId="4" fillId="0" borderId="2" xfId="0" applyFont="1" applyBorder="1" applyAlignment="1">
      <alignment horizontal="left"/>
    </xf>
    <xf numFmtId="0" fontId="0" fillId="0" borderId="0" xfId="0" applyFill="1" applyBorder="1"/>
    <xf numFmtId="0" fontId="5" fillId="2" borderId="4" xfId="0" applyFont="1" applyFill="1" applyBorder="1"/>
    <xf numFmtId="0" fontId="0" fillId="2" borderId="5" xfId="0" applyFill="1" applyBorder="1"/>
    <xf numFmtId="164" fontId="5" fillId="2" borderId="1" xfId="0" applyNumberFormat="1" applyFont="1" applyFill="1" applyBorder="1"/>
    <xf numFmtId="0" fontId="0" fillId="2" borderId="0" xfId="0" applyFill="1" applyBorder="1"/>
    <xf numFmtId="0" fontId="0" fillId="0" borderId="1" xfId="0" applyBorder="1" applyAlignment="1">
      <alignment horizontal="center" vertical="center" textRotation="90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164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3" fillId="0" borderId="6" xfId="0" applyFont="1" applyBorder="1"/>
    <xf numFmtId="164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3" fillId="0" borderId="1" xfId="0" applyFont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164" fontId="0" fillId="0" borderId="0" xfId="0" applyNumberFormat="1"/>
    <xf numFmtId="0" fontId="5" fillId="2" borderId="5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2" fillId="0" borderId="0" xfId="0" applyFont="1" applyBorder="1"/>
    <xf numFmtId="164" fontId="6" fillId="3" borderId="1" xfId="0" applyNumberFormat="1" applyFont="1" applyFill="1" applyBorder="1" applyAlignment="1" applyProtection="1">
      <alignment horizontal="right"/>
      <protection locked="0"/>
    </xf>
    <xf numFmtId="164" fontId="6" fillId="3" borderId="1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ill="1" applyBorder="1" applyProtection="1">
      <protection locked="0"/>
    </xf>
    <xf numFmtId="0" fontId="5" fillId="0" borderId="7" xfId="0" applyFont="1" applyBorder="1"/>
    <xf numFmtId="0" fontId="6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 vertical="center" textRotation="90"/>
    </xf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164" fontId="6" fillId="3" borderId="16" xfId="0" applyNumberFormat="1" applyFont="1" applyFill="1" applyBorder="1" applyAlignment="1" applyProtection="1">
      <alignment horizontal="right" vertical="center"/>
      <protection locked="0"/>
    </xf>
    <xf numFmtId="164" fontId="6" fillId="3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16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6" xfId="0" applyNumberFormat="1" applyFill="1" applyBorder="1" applyAlignment="1">
      <alignment horizontal="right" vertical="center"/>
    </xf>
    <xf numFmtId="164" fontId="0" fillId="0" borderId="17" xfId="0" applyNumberFormat="1" applyFill="1" applyBorder="1" applyAlignment="1">
      <alignment horizontal="right" vertical="center"/>
    </xf>
    <xf numFmtId="164" fontId="0" fillId="0" borderId="6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8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="90" zoomScaleNormal="90" workbookViewId="0" topLeftCell="A16">
      <selection activeCell="G45" sqref="G45"/>
    </sheetView>
  </sheetViews>
  <sheetFormatPr defaultColWidth="9.140625" defaultRowHeight="15"/>
  <cols>
    <col min="1" max="1" width="11.8515625" style="0" customWidth="1"/>
    <col min="2" max="2" width="32.00390625" style="0" customWidth="1"/>
    <col min="3" max="3" width="14.7109375" style="0" customWidth="1"/>
    <col min="4" max="4" width="19.57421875" style="0" customWidth="1"/>
    <col min="5" max="5" width="19.421875" style="0" customWidth="1"/>
    <col min="6" max="6" width="21.00390625" style="0" customWidth="1"/>
    <col min="7" max="7" width="78.421875" style="0" customWidth="1"/>
  </cols>
  <sheetData>
    <row r="1" spans="1:7" ht="21.75" thickBot="1">
      <c r="A1" s="43" t="s">
        <v>40</v>
      </c>
      <c r="B1" s="44"/>
      <c r="C1" s="44"/>
      <c r="D1" s="44"/>
      <c r="E1" s="44"/>
      <c r="F1" s="44"/>
      <c r="G1" s="45"/>
    </row>
    <row r="2" spans="1:6" ht="23.25">
      <c r="A2" s="10" t="s">
        <v>14</v>
      </c>
      <c r="B2" s="5"/>
      <c r="C2" s="5"/>
      <c r="D2" s="5"/>
      <c r="E2" s="5"/>
      <c r="F2" s="5"/>
    </row>
    <row r="3" spans="1:7" ht="35.25" customHeight="1">
      <c r="A3" s="2"/>
      <c r="B3" s="2" t="s">
        <v>1</v>
      </c>
      <c r="C3" s="2"/>
      <c r="D3" s="3" t="s">
        <v>0</v>
      </c>
      <c r="E3" s="2" t="s">
        <v>3</v>
      </c>
      <c r="F3" s="2" t="s">
        <v>5</v>
      </c>
      <c r="G3" s="6" t="s">
        <v>7</v>
      </c>
    </row>
    <row r="4" spans="1:7" ht="15">
      <c r="A4" s="42" t="s">
        <v>2</v>
      </c>
      <c r="B4" s="8" t="s">
        <v>15</v>
      </c>
      <c r="C4" s="8" t="s">
        <v>27</v>
      </c>
      <c r="D4" s="17">
        <v>13</v>
      </c>
      <c r="E4" s="49">
        <v>0</v>
      </c>
      <c r="F4" s="54">
        <f>E4*1.21</f>
        <v>0</v>
      </c>
      <c r="G4" s="35" t="s">
        <v>39</v>
      </c>
    </row>
    <row r="5" spans="1:7" ht="15">
      <c r="A5" s="42"/>
      <c r="B5" s="28" t="s">
        <v>15</v>
      </c>
      <c r="C5" s="28" t="s">
        <v>17</v>
      </c>
      <c r="D5" s="29" t="s">
        <v>18</v>
      </c>
      <c r="E5" s="53"/>
      <c r="F5" s="55"/>
      <c r="G5" s="35" t="s">
        <v>39</v>
      </c>
    </row>
    <row r="6" spans="1:7" ht="15">
      <c r="A6" s="42"/>
      <c r="B6" s="30" t="s">
        <v>15</v>
      </c>
      <c r="C6" s="30" t="s">
        <v>20</v>
      </c>
      <c r="D6" s="31" t="s">
        <v>19</v>
      </c>
      <c r="E6" s="53"/>
      <c r="F6" s="55"/>
      <c r="G6" s="35" t="s">
        <v>39</v>
      </c>
    </row>
    <row r="7" spans="1:7" ht="15">
      <c r="A7" s="42"/>
      <c r="B7" s="8" t="s">
        <v>15</v>
      </c>
      <c r="C7" s="8" t="s">
        <v>21</v>
      </c>
      <c r="D7" s="17">
        <v>15</v>
      </c>
      <c r="E7" s="53"/>
      <c r="F7" s="55"/>
      <c r="G7" s="35" t="s">
        <v>39</v>
      </c>
    </row>
    <row r="8" spans="1:7" ht="15">
      <c r="A8" s="42"/>
      <c r="B8" s="8" t="s">
        <v>15</v>
      </c>
      <c r="C8" s="8" t="s">
        <v>22</v>
      </c>
      <c r="D8" s="17">
        <v>16</v>
      </c>
      <c r="E8" s="53"/>
      <c r="F8" s="55"/>
      <c r="G8" s="35" t="s">
        <v>39</v>
      </c>
    </row>
    <row r="9" spans="1:7" ht="15">
      <c r="A9" s="42"/>
      <c r="B9" s="8" t="s">
        <v>15</v>
      </c>
      <c r="C9" s="8" t="s">
        <v>23</v>
      </c>
      <c r="D9" s="17">
        <v>17</v>
      </c>
      <c r="E9" s="53"/>
      <c r="F9" s="55"/>
      <c r="G9" s="35" t="s">
        <v>39</v>
      </c>
    </row>
    <row r="10" spans="1:7" ht="15">
      <c r="A10" s="42"/>
      <c r="B10" s="8" t="s">
        <v>15</v>
      </c>
      <c r="C10" s="8" t="s">
        <v>23</v>
      </c>
      <c r="D10" s="17">
        <v>18</v>
      </c>
      <c r="E10" s="53"/>
      <c r="F10" s="55"/>
      <c r="G10" s="35" t="s">
        <v>39</v>
      </c>
    </row>
    <row r="11" spans="1:7" ht="15">
      <c r="A11" s="42"/>
      <c r="B11" s="8" t="s">
        <v>15</v>
      </c>
      <c r="C11" s="8" t="s">
        <v>25</v>
      </c>
      <c r="D11" s="17" t="s">
        <v>26</v>
      </c>
      <c r="E11" s="53"/>
      <c r="F11" s="55"/>
      <c r="G11" s="35" t="s">
        <v>39</v>
      </c>
    </row>
    <row r="12" spans="1:7" ht="15">
      <c r="A12" s="42"/>
      <c r="B12" s="28" t="s">
        <v>15</v>
      </c>
      <c r="C12" s="28" t="s">
        <v>17</v>
      </c>
      <c r="D12" s="29" t="s">
        <v>24</v>
      </c>
      <c r="E12" s="53"/>
      <c r="F12" s="55"/>
      <c r="G12" s="35" t="s">
        <v>39</v>
      </c>
    </row>
    <row r="13" spans="1:7" ht="15">
      <c r="A13" s="42"/>
      <c r="B13" s="8" t="s">
        <v>15</v>
      </c>
      <c r="C13" s="8" t="s">
        <v>27</v>
      </c>
      <c r="D13" s="17">
        <v>20</v>
      </c>
      <c r="E13" s="53"/>
      <c r="F13" s="55"/>
      <c r="G13" s="35" t="s">
        <v>39</v>
      </c>
    </row>
    <row r="14" spans="1:7" ht="15">
      <c r="A14" s="42" t="s">
        <v>6</v>
      </c>
      <c r="B14" s="8" t="s">
        <v>15</v>
      </c>
      <c r="C14" s="8" t="s">
        <v>27</v>
      </c>
      <c r="D14" s="17">
        <v>44</v>
      </c>
      <c r="E14" s="53"/>
      <c r="F14" s="55"/>
      <c r="G14" s="35" t="s">
        <v>39</v>
      </c>
    </row>
    <row r="15" spans="1:7" ht="15">
      <c r="A15" s="42"/>
      <c r="B15" s="28" t="s">
        <v>15</v>
      </c>
      <c r="C15" s="28" t="s">
        <v>17</v>
      </c>
      <c r="D15" s="29" t="s">
        <v>31</v>
      </c>
      <c r="E15" s="53"/>
      <c r="F15" s="55"/>
      <c r="G15" s="35" t="s">
        <v>39</v>
      </c>
    </row>
    <row r="16" spans="1:7" ht="15">
      <c r="A16" s="42"/>
      <c r="B16" s="8" t="s">
        <v>15</v>
      </c>
      <c r="C16" s="30" t="s">
        <v>17</v>
      </c>
      <c r="D16" s="31" t="s">
        <v>32</v>
      </c>
      <c r="E16" s="53"/>
      <c r="F16" s="55"/>
      <c r="G16" s="35" t="s">
        <v>39</v>
      </c>
    </row>
    <row r="17" spans="1:7" ht="15">
      <c r="A17" s="42"/>
      <c r="B17" s="8" t="s">
        <v>15</v>
      </c>
      <c r="C17" s="8" t="s">
        <v>30</v>
      </c>
      <c r="D17" s="17">
        <v>46</v>
      </c>
      <c r="E17" s="53"/>
      <c r="F17" s="55"/>
      <c r="G17" s="35" t="s">
        <v>39</v>
      </c>
    </row>
    <row r="18" spans="1:7" ht="15">
      <c r="A18" s="42"/>
      <c r="B18" s="8" t="s">
        <v>15</v>
      </c>
      <c r="C18" s="8" t="s">
        <v>30</v>
      </c>
      <c r="D18" s="17">
        <v>47</v>
      </c>
      <c r="E18" s="53"/>
      <c r="F18" s="55"/>
      <c r="G18" s="35" t="s">
        <v>39</v>
      </c>
    </row>
    <row r="19" spans="1:7" ht="15">
      <c r="A19" s="42"/>
      <c r="B19" s="8" t="s">
        <v>15</v>
      </c>
      <c r="C19" s="8" t="s">
        <v>20</v>
      </c>
      <c r="D19" s="17" t="s">
        <v>28</v>
      </c>
      <c r="E19" s="53"/>
      <c r="F19" s="55"/>
      <c r="G19" s="35" t="s">
        <v>39</v>
      </c>
    </row>
    <row r="20" spans="1:7" ht="15">
      <c r="A20" s="42"/>
      <c r="B20" s="28" t="s">
        <v>15</v>
      </c>
      <c r="C20" s="28" t="s">
        <v>17</v>
      </c>
      <c r="D20" s="29" t="s">
        <v>29</v>
      </c>
      <c r="E20" s="53"/>
      <c r="F20" s="55"/>
      <c r="G20" s="35" t="s">
        <v>39</v>
      </c>
    </row>
    <row r="21" spans="1:7" ht="15">
      <c r="A21" s="42"/>
      <c r="B21" s="8" t="s">
        <v>15</v>
      </c>
      <c r="C21" s="8" t="s">
        <v>27</v>
      </c>
      <c r="D21" s="17">
        <v>49</v>
      </c>
      <c r="E21" s="50"/>
      <c r="F21" s="56"/>
      <c r="G21" s="35" t="s">
        <v>39</v>
      </c>
    </row>
    <row r="22" spans="1:7" ht="15" customHeight="1">
      <c r="A22" s="20"/>
      <c r="B22" s="2" t="s">
        <v>16</v>
      </c>
      <c r="C22" s="2"/>
      <c r="D22" s="3" t="s">
        <v>0</v>
      </c>
      <c r="E22" s="2" t="s">
        <v>4</v>
      </c>
      <c r="F22" s="24" t="s">
        <v>5</v>
      </c>
      <c r="G22" s="23" t="s">
        <v>7</v>
      </c>
    </row>
    <row r="23" spans="1:7" ht="15" customHeight="1">
      <c r="A23" s="16"/>
      <c r="B23" s="57" t="s">
        <v>34</v>
      </c>
      <c r="C23" s="58"/>
      <c r="D23" s="59"/>
      <c r="E23" s="33">
        <v>0</v>
      </c>
      <c r="F23" s="25">
        <f>E23*1.21</f>
        <v>0</v>
      </c>
      <c r="G23" s="35" t="s">
        <v>39</v>
      </c>
    </row>
    <row r="24" spans="1:7" ht="15" customHeight="1">
      <c r="A24" s="16"/>
      <c r="B24" s="57" t="s">
        <v>35</v>
      </c>
      <c r="C24" s="58"/>
      <c r="D24" s="59"/>
      <c r="E24" s="33">
        <v>0</v>
      </c>
      <c r="F24" s="25">
        <f>E24*1.21</f>
        <v>0</v>
      </c>
      <c r="G24" s="35" t="s">
        <v>39</v>
      </c>
    </row>
    <row r="25" spans="1:7" ht="15" customHeight="1">
      <c r="A25" s="16"/>
      <c r="B25" s="57" t="s">
        <v>36</v>
      </c>
      <c r="C25" s="58"/>
      <c r="D25" s="59"/>
      <c r="E25" s="34">
        <v>0</v>
      </c>
      <c r="F25" s="25">
        <f>E25*1.21</f>
        <v>0</v>
      </c>
      <c r="G25" s="35" t="s">
        <v>39</v>
      </c>
    </row>
    <row r="26" spans="1:7" ht="15" customHeight="1">
      <c r="A26" s="16"/>
      <c r="B26" s="8"/>
      <c r="C26" s="8"/>
      <c r="D26" s="17"/>
      <c r="E26" s="22"/>
      <c r="F26" s="19"/>
      <c r="G26" s="8"/>
    </row>
    <row r="27" spans="4:6" ht="15" customHeight="1">
      <c r="D27" s="7"/>
      <c r="E27" s="21" t="s">
        <v>4</v>
      </c>
      <c r="F27" s="21" t="s">
        <v>5</v>
      </c>
    </row>
    <row r="28" spans="1:7" ht="15">
      <c r="A28" s="1" t="s">
        <v>10</v>
      </c>
      <c r="B28" s="1" t="s">
        <v>8</v>
      </c>
      <c r="C28" s="1"/>
      <c r="D28" s="8"/>
      <c r="E28" s="49">
        <v>0</v>
      </c>
      <c r="F28" s="51">
        <f>E28*1.21</f>
        <v>0</v>
      </c>
      <c r="G28" s="8"/>
    </row>
    <row r="29" spans="1:7" ht="15">
      <c r="A29" s="1" t="s">
        <v>11</v>
      </c>
      <c r="B29" s="1" t="s">
        <v>9</v>
      </c>
      <c r="C29" s="1"/>
      <c r="D29" s="8"/>
      <c r="E29" s="50"/>
      <c r="F29" s="52"/>
      <c r="G29" s="8"/>
    </row>
    <row r="30" spans="1:7" ht="15">
      <c r="A30" s="4"/>
      <c r="B30" s="4"/>
      <c r="C30" s="4"/>
      <c r="D30" s="11"/>
      <c r="E30" s="4"/>
      <c r="F30" s="18"/>
      <c r="G30" s="4"/>
    </row>
    <row r="31" spans="1:7" ht="22.5" customHeight="1">
      <c r="A31" s="15"/>
      <c r="B31" s="12" t="s">
        <v>13</v>
      </c>
      <c r="C31" s="27"/>
      <c r="D31" s="13"/>
      <c r="E31" s="14">
        <f>E4+E23+E24+E25+E28</f>
        <v>0</v>
      </c>
      <c r="F31" s="14">
        <f>E31*1.21</f>
        <v>0</v>
      </c>
      <c r="G31" s="15"/>
    </row>
    <row r="32" ht="15.75" thickBot="1">
      <c r="A32" s="32" t="s">
        <v>33</v>
      </c>
    </row>
    <row r="33" spans="1:7" ht="47.25" customHeight="1" thickBot="1">
      <c r="A33" s="9" t="s">
        <v>12</v>
      </c>
      <c r="B33" s="46" t="s">
        <v>41</v>
      </c>
      <c r="C33" s="47"/>
      <c r="D33" s="47"/>
      <c r="E33" s="47"/>
      <c r="F33" s="47"/>
      <c r="G33" s="47"/>
    </row>
    <row r="34" spans="2:7" ht="48" customHeight="1" thickBot="1">
      <c r="B34" s="48"/>
      <c r="C34" s="48"/>
      <c r="D34" s="48"/>
      <c r="E34" s="48"/>
      <c r="F34" s="48"/>
      <c r="G34" s="48"/>
    </row>
    <row r="35" spans="1:7" ht="18.75">
      <c r="A35" s="36" t="s">
        <v>37</v>
      </c>
      <c r="B35" s="37"/>
      <c r="C35" s="37"/>
      <c r="D35" s="37"/>
      <c r="E35" s="37"/>
      <c r="F35" s="37"/>
      <c r="G35" s="38"/>
    </row>
    <row r="36" spans="1:7" ht="15.75" thickBot="1">
      <c r="A36" s="39" t="s">
        <v>38</v>
      </c>
      <c r="B36" s="40"/>
      <c r="C36" s="40"/>
      <c r="D36" s="40"/>
      <c r="E36" s="40"/>
      <c r="F36" s="40"/>
      <c r="G36" s="41"/>
    </row>
    <row r="38" ht="15">
      <c r="F38" s="26"/>
    </row>
  </sheetData>
  <sheetProtection selectLockedCells="1"/>
  <mergeCells count="11">
    <mergeCell ref="A4:A13"/>
    <mergeCell ref="A14:A21"/>
    <mergeCell ref="A1:G1"/>
    <mergeCell ref="B33:G34"/>
    <mergeCell ref="E28:E29"/>
    <mergeCell ref="F28:F29"/>
    <mergeCell ref="E4:E21"/>
    <mergeCell ref="F4:F21"/>
    <mergeCell ref="B25:D25"/>
    <mergeCell ref="B24:D24"/>
    <mergeCell ref="B23:D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FCB0331A883547B6ECB5991025F73B" ma:contentTypeVersion="0" ma:contentTypeDescription="Vytvoří nový dokument" ma:contentTypeScope="" ma:versionID="b916d396a3892d1a8196b346cd1601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2e859ab3f162ac39b5a50c9082783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6F312C-C238-47BB-ACC2-6C15788DFC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A7BD48-59F8-46B0-84FF-D95067C2F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930EB2-3734-4521-A99F-BE3A92A7534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Geršl</dc:creator>
  <cp:keywords/>
  <dc:description/>
  <cp:lastModifiedBy>Rostislav Gnida</cp:lastModifiedBy>
  <cp:lastPrinted>2024-01-04T13:29:30Z</cp:lastPrinted>
  <dcterms:created xsi:type="dcterms:W3CDTF">2024-01-04T11:30:35Z</dcterms:created>
  <dcterms:modified xsi:type="dcterms:W3CDTF">2024-02-02T12:38:44Z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0x010100C4FCB0331A883547B6ECB5991025F73B</vt:lpwstr>
  </property>
</Properties>
</file>