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K:\Ostatni\Pára Lužánky\"/>
    </mc:Choice>
  </mc:AlternateContent>
  <bookViews>
    <workbookView xWindow="-120" yWindow="-120" windowWidth="29040" windowHeight="15840"/>
  </bookViews>
  <sheets>
    <sheet name="pára" sheetId="20484" r:id="rId1"/>
    <sheet name="vedení" sheetId="20507" r:id="rId2"/>
  </sheets>
  <definedNames>
    <definedName name="wrn.cen.nabídka." hidden="1">{#N/A,#N/A,FALSE,"technologie";#N/A,#N/A,FALSE,"technologie"}</definedName>
  </definedNames>
  <calcPr calcId="152511"/>
  <customWorkbookViews>
    <customWorkbookView name="Vše" guid="{310833DE-6A22-4904-89EE-B30C665E96D7}" maximized="1" windowWidth="1916" windowHeight="1061" activeSheetId="2"/>
    <customWorkbookView name="Elektro" guid="{DBECB84F-F4B3-4D44-9F63-1565E365070A}" maximized="1" windowWidth="1256" windowHeight="846" activeSheetId="2"/>
    <customWorkbookView name="Nabídka" guid="{848AD949-30A2-4BEF-9BB2-B7D8650F1F87}" maximized="1" windowWidth="1916" windowHeight="1084" activeSheetId="2"/>
  </customWorkbookViews>
</workbook>
</file>

<file path=xl/calcChain.xml><?xml version="1.0" encoding="utf-8"?>
<calcChain xmlns="http://schemas.openxmlformats.org/spreadsheetml/2006/main">
  <c r="E15" i="20507" l="1"/>
  <c r="E45" i="20507" s="1"/>
  <c r="E46" i="20507" l="1"/>
  <c r="E47" i="20507" s="1"/>
  <c r="F35" i="20484" l="1"/>
  <c r="F36" i="20484" s="1"/>
  <c r="F37" i="20484" s="1"/>
</calcChain>
</file>

<file path=xl/sharedStrings.xml><?xml version="1.0" encoding="utf-8"?>
<sst xmlns="http://schemas.openxmlformats.org/spreadsheetml/2006/main" count="108" uniqueCount="66">
  <si>
    <t>ks</t>
  </si>
  <si>
    <t>jedn. cena</t>
  </si>
  <si>
    <t>CELKEM VČETNĚ  DOPRAVY a MONTÁŽE bez DPH</t>
  </si>
  <si>
    <t>Celk.bez DPH</t>
  </si>
  <si>
    <t>Položka</t>
  </si>
  <si>
    <t>počet</t>
  </si>
  <si>
    <t>celk</t>
  </si>
  <si>
    <t>Řídící modul Modbus RTU RS 485</t>
  </si>
  <si>
    <t>m</t>
  </si>
  <si>
    <t>jedn.</t>
  </si>
  <si>
    <t>DPH 21%</t>
  </si>
  <si>
    <t>Cena celkem s  DPH</t>
  </si>
  <si>
    <t>Materiál pro připojení na rozvod změkčené vody, parní vedení a kanalizaci</t>
  </si>
  <si>
    <t xml:space="preserve">Propojovací hadice k parnímu generátoru D40 </t>
  </si>
  <si>
    <t>Elektroinstalace</t>
  </si>
  <si>
    <t>Montáž technologie, doprava, zprovoznění</t>
  </si>
  <si>
    <t>č.poz.</t>
  </si>
  <si>
    <t>Přechod Cu vnitřní D42-5/4"</t>
  </si>
  <si>
    <t>Koleno Cu D42</t>
  </si>
  <si>
    <t>T kus Cu D42</t>
  </si>
  <si>
    <t>Parní rozvody</t>
  </si>
  <si>
    <t>Montáž ve výšce 4,5m</t>
  </si>
  <si>
    <t>Jádrové vrtání D 150 /300</t>
  </si>
  <si>
    <t>Jádrové vrtání D 150 /700</t>
  </si>
  <si>
    <t>Prostup přisávání nerez D125 délka 500mm s krycí manžetou</t>
  </si>
  <si>
    <t xml:space="preserve">Prostup odtahu plast s talířovým ventilem </t>
  </si>
  <si>
    <t>Vodotěsné zapravení prostupů, doložení mozaiky, hydroizolace, epoxidové spárování</t>
  </si>
  <si>
    <t>Odvodnění potrubí napojení na odpad</t>
  </si>
  <si>
    <t>Elektroinstalace, kabely, lišty, montážní materiál</t>
  </si>
  <si>
    <t>Teplotní čidlo TF 105 (IP 68) 10m kabel</t>
  </si>
  <si>
    <t xml:space="preserve">Ventilátor přívodního vzduchu D 125,  1950ot/min, 250m3/hod </t>
  </si>
  <si>
    <t>Instalace čidla do stěny parní kabiny, vodotěsné upevnění</t>
  </si>
  <si>
    <t>Montáž ve výšce 2,6m</t>
  </si>
  <si>
    <t>Výustka nerez D125</t>
  </si>
  <si>
    <t>Zpětná klapka D125 plast těsná</t>
  </si>
  <si>
    <t>Potrubí HT D 125 vč. tvarovek</t>
  </si>
  <si>
    <t xml:space="preserve">Montáž ve výšce 4,5m </t>
  </si>
  <si>
    <t xml:space="preserve">Redukce, závitové přechody, hadicové spony, vodoinstalační materiál </t>
  </si>
  <si>
    <t>Konzole, úpinky, kotvící a montážní materiál</t>
  </si>
  <si>
    <t xml:space="preserve">Průrazy ve zdivu 2x , likvidace suti, zapravení, lešení pro montáž ve výšce 4,5m </t>
  </si>
  <si>
    <t>Redukce Cu 5/4"-3/4"</t>
  </si>
  <si>
    <t>Transformátor pro regulaci otáček 230/65-170V 0,34kW</t>
  </si>
  <si>
    <t>Ventilátor odtahový radiální s odděleným motorem, plastová skříň s odvodněním D 125,  2850ot/min, 540m3/hod  max t 70°C</t>
  </si>
  <si>
    <r>
      <t>Parní sauna 6m</t>
    </r>
    <r>
      <rPr>
        <b/>
        <vertAlign val="superscript"/>
        <sz val="10"/>
        <rFont val="Arial Narrow"/>
        <family val="2"/>
        <charset val="238"/>
      </rPr>
      <t>3</t>
    </r>
    <r>
      <rPr>
        <b/>
        <sz val="10"/>
        <rFont val="Arial Narrow"/>
        <family val="2"/>
        <charset val="238"/>
      </rPr>
      <t xml:space="preserve"> (S3)</t>
    </r>
  </si>
  <si>
    <r>
      <t>Parní sauna 39m</t>
    </r>
    <r>
      <rPr>
        <b/>
        <vertAlign val="superscript"/>
        <sz val="10"/>
        <rFont val="Arial Narrow"/>
        <family val="2"/>
        <charset val="238"/>
      </rPr>
      <t>3</t>
    </r>
    <r>
      <rPr>
        <b/>
        <sz val="10"/>
        <rFont val="Arial Narrow"/>
        <family val="2"/>
        <charset val="238"/>
      </rPr>
      <t xml:space="preserve"> (S2)</t>
    </r>
  </si>
  <si>
    <r>
      <t>Parní sauna 45m</t>
    </r>
    <r>
      <rPr>
        <b/>
        <vertAlign val="superscript"/>
        <sz val="10"/>
        <rFont val="Arial Narrow"/>
        <family val="2"/>
        <charset val="238"/>
      </rPr>
      <t>3</t>
    </r>
    <r>
      <rPr>
        <b/>
        <sz val="10"/>
        <rFont val="Arial Narrow"/>
        <family val="2"/>
        <charset val="238"/>
      </rPr>
      <t xml:space="preserve"> (S1)</t>
    </r>
  </si>
  <si>
    <t>Parní generátory pro parní sauny S1, S2 a S3</t>
  </si>
  <si>
    <t>Technologické rozvody páry S1, S2, S3 ve strojovně, přisávání a odtah vzduchu z parních saun S1, S2</t>
  </si>
  <si>
    <t>Potrubí Cu D 42 S1, S2, S3</t>
  </si>
  <si>
    <t>Potrubí HT D 110 vč. tvarovek</t>
  </si>
  <si>
    <t>Příruba 350/350mm, redukce na hranaté potrubí 2x D110</t>
  </si>
  <si>
    <t>Zpětná klapka D110 plast těsná</t>
  </si>
  <si>
    <t>Celkem parní rozvody S1, S2, S3</t>
  </si>
  <si>
    <t>Přisávání a odtah vzduchu z parních saun S1, S2</t>
  </si>
  <si>
    <t>Automatický proplach generátoru a automatické chlazení vypouštěné vody - příplatková funkce parního generátoru</t>
  </si>
  <si>
    <t>Automatický proplach generátoru a automatické chlazení vypouštěné vody  - příplatková funkce parního generátoru</t>
  </si>
  <si>
    <t>Parní generátor výkon 30,1-40,7kW (45,5-54,3kg páry/hod) s proporcionálním řízením, 2 vývody páry D40.
Součástí vybavení je vestavěný digitální dotykový panel s ovládáním generátoru páry, osvětlení, čerpadla esencí a ventilátoru.</t>
  </si>
  <si>
    <t>Parní generátor výkon 27,3-32,6kW (36,5-43,5kg páry/hod) s proporcionálním řízením, 2 vývody páry D40.
Součástí vybavení je vestavěný digitální dotykový panel s ovládáním generátoru páry, osvětlení, čerpadla esencí a ventilátoru.</t>
  </si>
  <si>
    <t>Parní generátor výkon 3,4-4,1kW (5,5-6,5kg páry/hod) s proporcionálním řízením, 1 vývod páry D40.
Součástí vybavení je vestavěný digitální dotykový panel s ovládáním generátoru páry, osvětlení, čerpadla esencí a ventilátoru.</t>
  </si>
  <si>
    <t>Demontáž vybraných stávajících technologických rozvodů ve výšce 4,5</t>
  </si>
  <si>
    <t>Demontáž vybraných stávajících technologických rozvodů ve výšce 2,6</t>
  </si>
  <si>
    <t>Likvidace odpadu</t>
  </si>
  <si>
    <t>Revizní zpráva elektro</t>
  </si>
  <si>
    <t>Tepelná izolace kaučuková 42x19mm</t>
  </si>
  <si>
    <t>Tepelná izolace kaučuková 110x119mm</t>
  </si>
  <si>
    <t>Dokumentace skutečného provedení (trasa parníhgo vedení, technologické zapojení parních saun)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</si>
</sst>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.0"/>
    <numFmt numFmtId="165" formatCode="#,##0\ "/>
    <numFmt numFmtId="166" formatCode="#,##0.000"/>
    <numFmt numFmtId="167" formatCode="d/mm"/>
    <numFmt numFmtId="168" formatCode="#,##0.00&quot; Kč&quot;;[Red]\-#,##0.00&quot; Kč&quot;"/>
    <numFmt numFmtId="169" formatCode="#,##0\ &quot;Kč&quot;"/>
  </numFmts>
  <fonts count="29" x14ac:knownFonts="1">
    <font>
      <sz val="10"/>
      <name val="Arial CE"/>
      <charset val="238"/>
    </font>
    <font>
      <sz val="10"/>
      <name val="Arial CE"/>
      <charset val="238"/>
    </font>
    <font>
      <vertAlign val="subscript"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Symbol"/>
      <family val="1"/>
      <charset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 Narrow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6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indexed="9"/>
      <name val="Arial Narrow"/>
      <family val="2"/>
      <charset val="238"/>
    </font>
    <font>
      <sz val="10"/>
      <color indexed="9"/>
      <name val="Arial Narrow"/>
      <family val="2"/>
      <charset val="238"/>
    </font>
    <font>
      <sz val="8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vertAlign val="superscript"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45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64" fontId="7" fillId="0" borderId="0">
      <alignment vertical="center"/>
    </xf>
    <xf numFmtId="4" fontId="7" fillId="0" borderId="0" applyBorder="0">
      <alignment vertical="center"/>
    </xf>
    <xf numFmtId="0" fontId="7" fillId="0" borderId="0">
      <alignment horizontal="right" wrapText="1"/>
    </xf>
    <xf numFmtId="165" fontId="11" fillId="0" borderId="0" applyFill="0" applyBorder="0">
      <alignment horizontal="right" vertical="center"/>
    </xf>
    <xf numFmtId="4" fontId="8" fillId="0" borderId="0" applyBorder="0" applyProtection="0">
      <protection locked="0"/>
    </xf>
    <xf numFmtId="4" fontId="8" fillId="2" borderId="0"/>
    <xf numFmtId="49" fontId="12" fillId="0" borderId="0" applyBorder="0" applyProtection="0">
      <alignment horizontal="center"/>
      <protection locked="0"/>
    </xf>
    <xf numFmtId="49" fontId="8" fillId="0" borderId="1" applyBorder="0" applyProtection="0">
      <alignment horizontal="left"/>
    </xf>
    <xf numFmtId="49" fontId="13" fillId="0" borderId="0" applyProtection="0"/>
    <xf numFmtId="0" fontId="14" fillId="0" borderId="0">
      <alignment horizontal="center" vertical="center" wrapText="1"/>
    </xf>
    <xf numFmtId="166" fontId="8" fillId="0" borderId="0" applyBorder="0" applyProtection="0"/>
    <xf numFmtId="166" fontId="8" fillId="2" borderId="0" applyBorder="0"/>
    <xf numFmtId="44" fontId="15" fillId="0" borderId="0" applyFont="0" applyFill="0" applyBorder="0" applyAlignment="0" applyProtection="0"/>
    <xf numFmtId="49" fontId="8" fillId="0" borderId="1" applyBorder="0" applyProtection="0">
      <alignment horizontal="left"/>
    </xf>
    <xf numFmtId="166" fontId="8" fillId="0" borderId="0" applyBorder="0" applyProtection="0"/>
    <xf numFmtId="0" fontId="16" fillId="0" borderId="0">
      <alignment horizontal="left"/>
    </xf>
    <xf numFmtId="49" fontId="12" fillId="0" borderId="0" applyBorder="0" applyProtection="0"/>
    <xf numFmtId="0" fontId="8" fillId="0" borderId="1" applyBorder="0" applyProtection="0">
      <alignment horizontal="left" wrapText="1" shrinkToFit="1"/>
      <protection locked="0"/>
    </xf>
    <xf numFmtId="0" fontId="10" fillId="0" borderId="0" applyBorder="0" applyProtection="0">
      <alignment horizontal="left"/>
    </xf>
    <xf numFmtId="165" fontId="11" fillId="0" borderId="0">
      <alignment vertical="center"/>
    </xf>
    <xf numFmtId="0" fontId="8" fillId="0" borderId="0"/>
    <xf numFmtId="0" fontId="17" fillId="0" borderId="0"/>
    <xf numFmtId="165" fontId="11" fillId="0" borderId="0">
      <alignment vertical="center"/>
    </xf>
    <xf numFmtId="165" fontId="11" fillId="0" borderId="0">
      <alignment vertical="center"/>
    </xf>
    <xf numFmtId="165" fontId="11" fillId="0" borderId="0">
      <alignment vertical="center"/>
    </xf>
    <xf numFmtId="165" fontId="11" fillId="0" borderId="0">
      <alignment vertical="center"/>
    </xf>
    <xf numFmtId="165" fontId="11" fillId="0" borderId="0">
      <alignment vertical="center"/>
    </xf>
    <xf numFmtId="165" fontId="11" fillId="0" borderId="0">
      <alignment vertical="center"/>
    </xf>
    <xf numFmtId="165" fontId="11" fillId="0" borderId="0">
      <alignment vertical="center"/>
    </xf>
    <xf numFmtId="0" fontId="9" fillId="0" borderId="2">
      <alignment horizontal="center" vertical="center" wrapText="1"/>
    </xf>
    <xf numFmtId="49" fontId="8" fillId="0" borderId="0" applyBorder="0" applyProtection="0">
      <alignment horizontal="center"/>
    </xf>
    <xf numFmtId="167" fontId="11" fillId="0" borderId="0">
      <alignment horizontal="center" vertical="center"/>
    </xf>
    <xf numFmtId="10" fontId="8" fillId="0" borderId="0" applyProtection="0"/>
    <xf numFmtId="166" fontId="10" fillId="2" borderId="0" applyBorder="0"/>
    <xf numFmtId="4" fontId="10" fillId="2" borderId="0" applyBorder="0"/>
    <xf numFmtId="0" fontId="8" fillId="0" borderId="0"/>
    <xf numFmtId="168" fontId="17" fillId="0" borderId="0" applyFill="0" applyBorder="0" applyAlignment="0" applyProtection="0"/>
    <xf numFmtId="168" fontId="8" fillId="0" borderId="0" applyFill="0" applyBorder="0" applyAlignment="0" applyProtection="0"/>
    <xf numFmtId="0" fontId="20" fillId="0" borderId="0"/>
    <xf numFmtId="0" fontId="1" fillId="0" borderId="0"/>
  </cellStyleXfs>
  <cellXfs count="82">
    <xf numFmtId="0" fontId="0" fillId="0" borderId="0" xfId="0"/>
    <xf numFmtId="0" fontId="6" fillId="0" borderId="3" xfId="0" applyFont="1" applyBorder="1" applyProtection="1"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0" fontId="5" fillId="0" borderId="3" xfId="3" applyFont="1" applyBorder="1" applyAlignment="1">
      <alignment horizontal="left" vertical="center" wrapText="1"/>
    </xf>
    <xf numFmtId="0" fontId="5" fillId="0" borderId="3" xfId="40" applyFont="1" applyBorder="1" applyAlignment="1" applyProtection="1">
      <alignment horizontal="center"/>
      <protection locked="0"/>
    </xf>
    <xf numFmtId="0" fontId="0" fillId="0" borderId="5" xfId="0" applyBorder="1"/>
    <xf numFmtId="0" fontId="6" fillId="0" borderId="4" xfId="3" applyFont="1" applyBorder="1" applyAlignment="1">
      <alignment horizontal="left" vertical="center" wrapText="1"/>
    </xf>
    <xf numFmtId="3" fontId="5" fillId="0" borderId="3" xfId="40" applyNumberFormat="1" applyFont="1" applyBorder="1" applyProtection="1">
      <protection locked="0"/>
    </xf>
    <xf numFmtId="3" fontId="5" fillId="0" borderId="3" xfId="3" applyNumberFormat="1" applyFont="1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3" fontId="6" fillId="0" borderId="6" xfId="3" applyNumberFormat="1" applyFont="1" applyBorder="1" applyAlignment="1">
      <alignment horizontal="center" vertical="center" wrapText="1"/>
    </xf>
    <xf numFmtId="3" fontId="6" fillId="0" borderId="9" xfId="3" applyNumberFormat="1" applyFont="1" applyBorder="1" applyAlignment="1">
      <alignment horizontal="center" vertical="center" wrapText="1"/>
    </xf>
    <xf numFmtId="3" fontId="6" fillId="0" borderId="9" xfId="3" applyNumberFormat="1" applyFont="1" applyBorder="1" applyAlignment="1">
      <alignment horizontal="left" vertical="center" wrapText="1"/>
    </xf>
    <xf numFmtId="0" fontId="0" fillId="0" borderId="9" xfId="0" applyBorder="1"/>
    <xf numFmtId="0" fontId="0" fillId="0" borderId="7" xfId="0" applyBorder="1" applyAlignment="1">
      <alignment horizontal="center"/>
    </xf>
    <xf numFmtId="4" fontId="5" fillId="0" borderId="3" xfId="0" applyNumberFormat="1" applyFont="1" applyBorder="1" applyAlignment="1" applyProtection="1">
      <alignment horizontal="center"/>
      <protection locked="0"/>
    </xf>
    <xf numFmtId="0" fontId="6" fillId="0" borderId="0" xfId="3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9" fontId="21" fillId="0" borderId="11" xfId="0" applyNumberFormat="1" applyFont="1" applyBorder="1"/>
    <xf numFmtId="169" fontId="0" fillId="0" borderId="11" xfId="0" applyNumberFormat="1" applyBorder="1"/>
    <xf numFmtId="169" fontId="19" fillId="0" borderId="11" xfId="0" applyNumberFormat="1" applyFont="1" applyBorder="1"/>
    <xf numFmtId="0" fontId="22" fillId="0" borderId="0" xfId="3" applyFont="1" applyAlignment="1">
      <alignment horizontal="left" wrapText="1"/>
    </xf>
    <xf numFmtId="0" fontId="23" fillId="0" borderId="0" xfId="3" applyFont="1" applyAlignment="1">
      <alignment horizontal="left" vertical="center" wrapText="1"/>
    </xf>
    <xf numFmtId="3" fontId="25" fillId="0" borderId="0" xfId="44" applyNumberFormat="1" applyFont="1" applyAlignment="1">
      <alignment vertical="center"/>
    </xf>
    <xf numFmtId="3" fontId="5" fillId="0" borderId="0" xfId="44" applyNumberFormat="1" applyFont="1" applyAlignment="1">
      <alignment horizontal="center" vertical="center" wrapText="1"/>
    </xf>
    <xf numFmtId="0" fontId="5" fillId="0" borderId="0" xfId="44" applyFont="1"/>
    <xf numFmtId="49" fontId="26" fillId="0" borderId="0" xfId="44" applyNumberFormat="1" applyFont="1" applyAlignment="1">
      <alignment wrapText="1"/>
    </xf>
    <xf numFmtId="0" fontId="6" fillId="0" borderId="12" xfId="3" applyFont="1" applyBorder="1" applyAlignment="1">
      <alignment horizontal="left" vertical="center" wrapText="1"/>
    </xf>
    <xf numFmtId="3" fontId="26" fillId="0" borderId="12" xfId="3" applyNumberFormat="1" applyFont="1" applyBorder="1" applyAlignment="1">
      <alignment horizontal="center" vertical="center" wrapText="1"/>
    </xf>
    <xf numFmtId="49" fontId="6" fillId="0" borderId="14" xfId="3" applyNumberFormat="1" applyFont="1" applyBorder="1" applyAlignment="1">
      <alignment horizontal="left" vertical="center" indent="1"/>
    </xf>
    <xf numFmtId="0" fontId="5" fillId="0" borderId="14" xfId="3" applyFont="1" applyBorder="1" applyAlignment="1">
      <alignment horizontal="left" vertical="center" wrapText="1"/>
    </xf>
    <xf numFmtId="3" fontId="6" fillId="0" borderId="14" xfId="3" applyNumberFormat="1" applyFont="1" applyBorder="1" applyAlignment="1">
      <alignment horizontal="right" vertical="center"/>
    </xf>
    <xf numFmtId="3" fontId="5" fillId="0" borderId="14" xfId="3" applyNumberFormat="1" applyFont="1" applyBorder="1" applyAlignment="1">
      <alignment horizontal="right" vertical="center"/>
    </xf>
    <xf numFmtId="3" fontId="5" fillId="0" borderId="0" xfId="44" applyNumberFormat="1" applyFont="1"/>
    <xf numFmtId="3" fontId="6" fillId="0" borderId="10" xfId="3" applyNumberFormat="1" applyFont="1" applyBorder="1" applyAlignment="1">
      <alignment horizontal="right" vertical="center"/>
    </xf>
    <xf numFmtId="3" fontId="27" fillId="0" borderId="0" xfId="44" applyNumberFormat="1" applyFont="1" applyAlignment="1">
      <alignment vertical="center"/>
    </xf>
    <xf numFmtId="0" fontId="6" fillId="0" borderId="0" xfId="44" applyFont="1"/>
    <xf numFmtId="0" fontId="6" fillId="0" borderId="13" xfId="3" applyFont="1" applyBorder="1" applyAlignment="1">
      <alignment horizontal="left" vertical="center" wrapText="1"/>
    </xf>
    <xf numFmtId="3" fontId="26" fillId="0" borderId="13" xfId="3" applyNumberFormat="1" applyFont="1" applyBorder="1" applyAlignment="1">
      <alignment horizontal="center" vertical="center" wrapText="1"/>
    </xf>
    <xf numFmtId="0" fontId="6" fillId="0" borderId="14" xfId="3" applyFont="1" applyBorder="1" applyAlignment="1">
      <alignment horizontal="left" vertical="center" wrapText="1"/>
    </xf>
    <xf numFmtId="49" fontId="6" fillId="0" borderId="15" xfId="3" applyNumberFormat="1" applyFont="1" applyBorder="1" applyAlignment="1">
      <alignment horizontal="left" vertical="center" indent="1"/>
    </xf>
    <xf numFmtId="0" fontId="5" fillId="0" borderId="15" xfId="3" applyFont="1" applyBorder="1" applyAlignment="1">
      <alignment horizontal="left" vertical="center" wrapText="1"/>
    </xf>
    <xf numFmtId="3" fontId="6" fillId="0" borderId="15" xfId="3" applyNumberFormat="1" applyFont="1" applyBorder="1" applyAlignment="1">
      <alignment horizontal="right" vertical="center"/>
    </xf>
    <xf numFmtId="3" fontId="5" fillId="0" borderId="15" xfId="3" applyNumberFormat="1" applyFont="1" applyBorder="1" applyAlignment="1">
      <alignment horizontal="right" vertical="center"/>
    </xf>
    <xf numFmtId="3" fontId="26" fillId="0" borderId="14" xfId="3" applyNumberFormat="1" applyFont="1" applyBorder="1" applyAlignment="1">
      <alignment horizontal="center" vertical="center" wrapText="1"/>
    </xf>
    <xf numFmtId="0" fontId="0" fillId="0" borderId="4" xfId="0" applyBorder="1"/>
    <xf numFmtId="0" fontId="19" fillId="0" borderId="4" xfId="0" applyFont="1" applyBorder="1"/>
    <xf numFmtId="0" fontId="19" fillId="0" borderId="5" xfId="0" applyFont="1" applyBorder="1"/>
    <xf numFmtId="49" fontId="6" fillId="0" borderId="10" xfId="3" applyNumberFormat="1" applyFont="1" applyBorder="1" applyAlignment="1">
      <alignment horizontal="left" vertical="center" indent="1"/>
    </xf>
    <xf numFmtId="0" fontId="5" fillId="0" borderId="10" xfId="3" applyFont="1" applyBorder="1" applyAlignment="1">
      <alignment horizontal="left" vertical="center" wrapText="1"/>
    </xf>
    <xf numFmtId="3" fontId="5" fillId="0" borderId="10" xfId="3" applyNumberFormat="1" applyFont="1" applyBorder="1" applyAlignment="1">
      <alignment horizontal="right" vertical="center"/>
    </xf>
    <xf numFmtId="3" fontId="6" fillId="0" borderId="5" xfId="3" applyNumberFormat="1" applyFont="1" applyBorder="1" applyAlignment="1">
      <alignment horizontal="right" vertical="center"/>
    </xf>
    <xf numFmtId="169" fontId="6" fillId="0" borderId="6" xfId="3" applyNumberFormat="1" applyFont="1" applyBorder="1" applyAlignment="1">
      <alignment horizontal="right" vertical="center"/>
    </xf>
    <xf numFmtId="169" fontId="0" fillId="0" borderId="6" xfId="0" applyNumberFormat="1" applyBorder="1"/>
    <xf numFmtId="169" fontId="19" fillId="0" borderId="6" xfId="0" applyNumberFormat="1" applyFont="1" applyBorder="1"/>
    <xf numFmtId="3" fontId="5" fillId="0" borderId="0" xfId="44" applyNumberFormat="1" applyFont="1" applyAlignment="1">
      <alignment horizontal="left" vertical="center"/>
    </xf>
    <xf numFmtId="0" fontId="0" fillId="0" borderId="17" xfId="0" applyBorder="1"/>
    <xf numFmtId="0" fontId="6" fillId="0" borderId="18" xfId="0" applyFont="1" applyBorder="1" applyProtection="1">
      <protection locked="0"/>
    </xf>
    <xf numFmtId="4" fontId="5" fillId="0" borderId="18" xfId="0" applyNumberFormat="1" applyFont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3" fontId="5" fillId="0" borderId="19" xfId="42" applyNumberFormat="1" applyFont="1" applyFill="1" applyBorder="1" applyAlignment="1" applyProtection="1">
      <alignment horizontal="right"/>
    </xf>
    <xf numFmtId="0" fontId="0" fillId="0" borderId="20" xfId="0" applyBorder="1"/>
    <xf numFmtId="3" fontId="5" fillId="0" borderId="21" xfId="41" applyNumberFormat="1" applyFont="1" applyFill="1" applyBorder="1" applyAlignment="1" applyProtection="1">
      <alignment horizontal="right"/>
    </xf>
    <xf numFmtId="3" fontId="5" fillId="0" borderId="21" xfId="42" applyNumberFormat="1" applyFont="1" applyFill="1" applyBorder="1" applyAlignment="1" applyProtection="1">
      <alignment horizontal="right"/>
    </xf>
    <xf numFmtId="0" fontId="18" fillId="0" borderId="0" xfId="3" applyFont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19" fillId="0" borderId="4" xfId="0" applyFont="1" applyBorder="1"/>
    <xf numFmtId="0" fontId="19" fillId="0" borderId="5" xfId="0" applyFont="1" applyBorder="1"/>
    <xf numFmtId="0" fontId="19" fillId="0" borderId="16" xfId="0" applyFont="1" applyBorder="1"/>
    <xf numFmtId="3" fontId="24" fillId="0" borderId="0" xfId="44" quotePrefix="1" applyNumberFormat="1" applyFont="1" applyAlignment="1">
      <alignment horizontal="left"/>
    </xf>
    <xf numFmtId="0" fontId="5" fillId="0" borderId="14" xfId="3" applyFont="1" applyFill="1" applyBorder="1" applyAlignment="1">
      <alignment horizontal="left" vertical="center" wrapText="1"/>
    </xf>
    <xf numFmtId="3" fontId="6" fillId="0" borderId="14" xfId="3" applyNumberFormat="1" applyFont="1" applyFill="1" applyBorder="1" applyAlignment="1">
      <alignment horizontal="right" vertical="center"/>
    </xf>
    <xf numFmtId="49" fontId="6" fillId="0" borderId="14" xfId="3" applyNumberFormat="1" applyFont="1" applyFill="1" applyBorder="1" applyAlignment="1">
      <alignment horizontal="left" vertical="center" indent="1"/>
    </xf>
    <xf numFmtId="3" fontId="5" fillId="0" borderId="14" xfId="3" applyNumberFormat="1" applyFont="1" applyFill="1" applyBorder="1" applyAlignment="1">
      <alignment horizontal="right" vertical="center"/>
    </xf>
    <xf numFmtId="49" fontId="6" fillId="0" borderId="0" xfId="3" applyNumberFormat="1" applyFont="1" applyFill="1" applyBorder="1" applyAlignment="1">
      <alignment horizontal="left" vertical="center" indent="1"/>
    </xf>
    <xf numFmtId="0" fontId="5" fillId="0" borderId="0" xfId="3" applyFont="1" applyFill="1" applyBorder="1" applyAlignment="1">
      <alignment horizontal="left" vertical="center" wrapText="1"/>
    </xf>
    <xf numFmtId="3" fontId="6" fillId="0" borderId="0" xfId="3" applyNumberFormat="1" applyFont="1" applyFill="1" applyBorder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</cellXfs>
  <cellStyles count="45">
    <cellStyle name="1D čísla" xfId="5"/>
    <cellStyle name="2D čísla" xfId="6"/>
    <cellStyle name="3D čísla" xfId="7"/>
    <cellStyle name="Celá čísla" xfId="8"/>
    <cellStyle name="CenaJednPolozky" xfId="9"/>
    <cellStyle name="CenaPolozkyCelk" xfId="10"/>
    <cellStyle name="CisloOddilu" xfId="11"/>
    <cellStyle name="CisloPolozky" xfId="12"/>
    <cellStyle name="CisloSpecif" xfId="13"/>
    <cellStyle name="Dolní index" xfId="1"/>
    <cellStyle name="Hlavička" xfId="14"/>
    <cellStyle name="HmotnJednPolozky" xfId="15"/>
    <cellStyle name="HmotnPolozkyCelk" xfId="16"/>
    <cellStyle name="Horní index" xfId="2"/>
    <cellStyle name="měny 2" xfId="17"/>
    <cellStyle name="měny_List1" xfId="42"/>
    <cellStyle name="měny_List2" xfId="41"/>
    <cellStyle name="MJPolozky" xfId="18"/>
    <cellStyle name="MnozstviPolozky" xfId="19"/>
    <cellStyle name="Nadpis listu" xfId="20"/>
    <cellStyle name="NazevOddilu" xfId="21"/>
    <cellStyle name="NazevPolozky" xfId="22"/>
    <cellStyle name="NazevSouctuOddilu" xfId="23"/>
    <cellStyle name="Normální" xfId="0" builtinId="0"/>
    <cellStyle name="Normální 10" xfId="43"/>
    <cellStyle name="normální 2" xfId="24"/>
    <cellStyle name="normální 2 2" xfId="25"/>
    <cellStyle name="normální 2 3" xfId="26"/>
    <cellStyle name="Normální 2 4" xfId="44"/>
    <cellStyle name="Normální 3" xfId="27"/>
    <cellStyle name="Normální 4" xfId="28"/>
    <cellStyle name="Normální 5" xfId="29"/>
    <cellStyle name="Normální 6" xfId="30"/>
    <cellStyle name="Normální 7" xfId="31"/>
    <cellStyle name="Normální 8" xfId="32"/>
    <cellStyle name="Normální 9" xfId="33"/>
    <cellStyle name="normální_&amp; VZOR ALKORPLAN Skimmer" xfId="3"/>
    <cellStyle name="normální_List2" xfId="40"/>
    <cellStyle name="Podhlavička" xfId="34"/>
    <cellStyle name="PoradCisloPolozky" xfId="35"/>
    <cellStyle name="pozice" xfId="36"/>
    <cellStyle name="ProcentoPrirazPol" xfId="37"/>
    <cellStyle name="Průměr" xfId="4"/>
    <cellStyle name="SoucetHmotOddilu" xfId="38"/>
    <cellStyle name="SoucetMontaziOddilu 2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442C9E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BDFBB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130" zoomScaleNormal="130" workbookViewId="0"/>
  </sheetViews>
  <sheetFormatPr defaultRowHeight="12.75" x14ac:dyDescent="0.2"/>
  <cols>
    <col min="1" max="1" width="3.5703125" customWidth="1"/>
    <col min="2" max="2" width="56.5703125" customWidth="1"/>
    <col min="3" max="3" width="6" style="19" customWidth="1"/>
    <col min="4" max="4" width="6" customWidth="1"/>
    <col min="5" max="5" width="11.5703125" customWidth="1"/>
    <col min="6" max="6" width="14.28515625" customWidth="1"/>
  </cols>
  <sheetData>
    <row r="1" spans="1:6" ht="39" customHeight="1" x14ac:dyDescent="0.2">
      <c r="B1" s="66" t="s">
        <v>46</v>
      </c>
      <c r="C1" s="66"/>
      <c r="D1" s="66"/>
      <c r="E1" s="66"/>
      <c r="F1" s="66"/>
    </row>
    <row r="2" spans="1:6" x14ac:dyDescent="0.2">
      <c r="A2" s="9"/>
      <c r="B2" s="9"/>
      <c r="C2" s="15"/>
      <c r="D2" s="9"/>
      <c r="E2" s="9"/>
      <c r="F2" s="9"/>
    </row>
    <row r="3" spans="1:6" ht="26.25" customHeight="1" x14ac:dyDescent="0.2">
      <c r="A3" s="14"/>
      <c r="B3" s="13" t="s">
        <v>4</v>
      </c>
      <c r="C3" s="12" t="s">
        <v>5</v>
      </c>
      <c r="D3" s="12" t="s">
        <v>9</v>
      </c>
      <c r="E3" s="12" t="s">
        <v>1</v>
      </c>
      <c r="F3" s="11" t="s">
        <v>3</v>
      </c>
    </row>
    <row r="4" spans="1:6" ht="15" x14ac:dyDescent="0.2">
      <c r="A4" s="58"/>
      <c r="B4" s="59" t="s">
        <v>45</v>
      </c>
      <c r="C4" s="60"/>
      <c r="D4" s="61"/>
      <c r="E4" s="61"/>
      <c r="F4" s="62"/>
    </row>
    <row r="5" spans="1:6" ht="51" x14ac:dyDescent="0.2">
      <c r="A5" s="63"/>
      <c r="B5" s="3" t="s">
        <v>56</v>
      </c>
      <c r="C5" s="4">
        <v>1</v>
      </c>
      <c r="D5" s="4" t="s">
        <v>0</v>
      </c>
      <c r="E5" s="7"/>
      <c r="F5" s="64"/>
    </row>
    <row r="6" spans="1:6" x14ac:dyDescent="0.2">
      <c r="A6" s="63"/>
      <c r="B6" s="3" t="s">
        <v>7</v>
      </c>
      <c r="C6" s="4">
        <v>1</v>
      </c>
      <c r="D6" s="4" t="s">
        <v>0</v>
      </c>
      <c r="E6" s="7"/>
      <c r="F6" s="64"/>
    </row>
    <row r="7" spans="1:6" ht="25.5" x14ac:dyDescent="0.2">
      <c r="A7" s="63"/>
      <c r="B7" s="3" t="s">
        <v>54</v>
      </c>
      <c r="C7" s="4">
        <v>1</v>
      </c>
      <c r="D7" s="4" t="s">
        <v>0</v>
      </c>
      <c r="E7" s="7"/>
      <c r="F7" s="64"/>
    </row>
    <row r="8" spans="1:6" x14ac:dyDescent="0.2">
      <c r="A8" s="63"/>
      <c r="B8" s="3" t="s">
        <v>13</v>
      </c>
      <c r="C8" s="4">
        <v>2</v>
      </c>
      <c r="D8" s="4" t="s">
        <v>8</v>
      </c>
      <c r="E8" s="7"/>
      <c r="F8" s="64"/>
    </row>
    <row r="9" spans="1:6" x14ac:dyDescent="0.2">
      <c r="A9" s="63"/>
      <c r="B9" s="3" t="s">
        <v>12</v>
      </c>
      <c r="C9" s="4">
        <v>1</v>
      </c>
      <c r="D9" s="4" t="s">
        <v>0</v>
      </c>
      <c r="E9" s="7"/>
      <c r="F9" s="64"/>
    </row>
    <row r="10" spans="1:6" x14ac:dyDescent="0.2">
      <c r="A10" s="63"/>
      <c r="B10" s="3" t="s">
        <v>14</v>
      </c>
      <c r="C10" s="4">
        <v>1</v>
      </c>
      <c r="D10" s="4" t="s">
        <v>0</v>
      </c>
      <c r="E10" s="7"/>
      <c r="F10" s="64"/>
    </row>
    <row r="11" spans="1:6" x14ac:dyDescent="0.2">
      <c r="A11" s="63"/>
      <c r="B11" s="3" t="s">
        <v>62</v>
      </c>
      <c r="C11" s="4">
        <v>1</v>
      </c>
      <c r="D11" s="4" t="s">
        <v>0</v>
      </c>
      <c r="E11" s="7"/>
      <c r="F11" s="64"/>
    </row>
    <row r="12" spans="1:6" x14ac:dyDescent="0.2">
      <c r="A12" s="63"/>
      <c r="B12" s="3" t="s">
        <v>15</v>
      </c>
      <c r="C12" s="4">
        <v>1</v>
      </c>
      <c r="D12" s="4" t="s">
        <v>6</v>
      </c>
      <c r="E12" s="8"/>
      <c r="F12" s="64"/>
    </row>
    <row r="13" spans="1:6" x14ac:dyDescent="0.2">
      <c r="A13" s="63"/>
      <c r="B13" s="3"/>
      <c r="C13" s="4"/>
      <c r="D13" s="4"/>
      <c r="E13" s="8"/>
      <c r="F13" s="64"/>
    </row>
    <row r="14" spans="1:6" ht="15" x14ac:dyDescent="0.2">
      <c r="A14" s="63"/>
      <c r="B14" s="1" t="s">
        <v>44</v>
      </c>
      <c r="C14" s="16"/>
      <c r="D14" s="2"/>
      <c r="E14" s="2"/>
      <c r="F14" s="65"/>
    </row>
    <row r="15" spans="1:6" ht="51" x14ac:dyDescent="0.2">
      <c r="A15" s="63"/>
      <c r="B15" s="3" t="s">
        <v>57</v>
      </c>
      <c r="C15" s="4">
        <v>1</v>
      </c>
      <c r="D15" s="4" t="s">
        <v>0</v>
      </c>
      <c r="E15" s="7"/>
      <c r="F15" s="64"/>
    </row>
    <row r="16" spans="1:6" x14ac:dyDescent="0.2">
      <c r="A16" s="63"/>
      <c r="B16" s="3" t="s">
        <v>7</v>
      </c>
      <c r="C16" s="4">
        <v>1</v>
      </c>
      <c r="D16" s="4" t="s">
        <v>0</v>
      </c>
      <c r="E16" s="7"/>
      <c r="F16" s="64"/>
    </row>
    <row r="17" spans="1:6" ht="25.5" x14ac:dyDescent="0.2">
      <c r="A17" s="63"/>
      <c r="B17" s="3" t="s">
        <v>55</v>
      </c>
      <c r="C17" s="4">
        <v>1</v>
      </c>
      <c r="D17" s="4" t="s">
        <v>0</v>
      </c>
      <c r="E17" s="7"/>
      <c r="F17" s="64"/>
    </row>
    <row r="18" spans="1:6" x14ac:dyDescent="0.2">
      <c r="A18" s="63"/>
      <c r="B18" s="3" t="s">
        <v>13</v>
      </c>
      <c r="C18" s="4">
        <v>2</v>
      </c>
      <c r="D18" s="4" t="s">
        <v>8</v>
      </c>
      <c r="E18" s="7"/>
      <c r="F18" s="64"/>
    </row>
    <row r="19" spans="1:6" x14ac:dyDescent="0.2">
      <c r="A19" s="63"/>
      <c r="B19" s="3" t="s">
        <v>12</v>
      </c>
      <c r="C19" s="4">
        <v>1</v>
      </c>
      <c r="D19" s="4" t="s">
        <v>0</v>
      </c>
      <c r="E19" s="7"/>
      <c r="F19" s="64"/>
    </row>
    <row r="20" spans="1:6" x14ac:dyDescent="0.2">
      <c r="A20" s="63"/>
      <c r="B20" s="3" t="s">
        <v>14</v>
      </c>
      <c r="C20" s="4">
        <v>1</v>
      </c>
      <c r="D20" s="4" t="s">
        <v>0</v>
      </c>
      <c r="E20" s="7"/>
      <c r="F20" s="64"/>
    </row>
    <row r="21" spans="1:6" x14ac:dyDescent="0.2">
      <c r="A21" s="63"/>
      <c r="B21" s="3" t="s">
        <v>62</v>
      </c>
      <c r="C21" s="4">
        <v>1</v>
      </c>
      <c r="D21" s="4" t="s">
        <v>0</v>
      </c>
      <c r="E21" s="7"/>
      <c r="F21" s="64"/>
    </row>
    <row r="22" spans="1:6" x14ac:dyDescent="0.2">
      <c r="A22" s="63"/>
      <c r="B22" s="3" t="s">
        <v>15</v>
      </c>
      <c r="C22" s="4">
        <v>1</v>
      </c>
      <c r="D22" s="4" t="s">
        <v>6</v>
      </c>
      <c r="E22" s="8"/>
      <c r="F22" s="64"/>
    </row>
    <row r="23" spans="1:6" x14ac:dyDescent="0.2">
      <c r="A23" s="63"/>
      <c r="B23" s="3"/>
      <c r="C23" s="4"/>
      <c r="D23" s="4"/>
      <c r="E23" s="7"/>
      <c r="F23" s="64"/>
    </row>
    <row r="24" spans="1:6" ht="15" x14ac:dyDescent="0.2">
      <c r="A24" s="63"/>
      <c r="B24" s="1" t="s">
        <v>43</v>
      </c>
      <c r="C24" s="16"/>
      <c r="D24" s="2"/>
      <c r="E24" s="2"/>
      <c r="F24" s="65"/>
    </row>
    <row r="25" spans="1:6" ht="51" x14ac:dyDescent="0.2">
      <c r="A25" s="63"/>
      <c r="B25" s="3" t="s">
        <v>58</v>
      </c>
      <c r="C25" s="4">
        <v>1</v>
      </c>
      <c r="D25" s="4" t="s">
        <v>0</v>
      </c>
      <c r="E25" s="7"/>
      <c r="F25" s="64"/>
    </row>
    <row r="26" spans="1:6" x14ac:dyDescent="0.2">
      <c r="A26" s="63"/>
      <c r="B26" s="3" t="s">
        <v>7</v>
      </c>
      <c r="C26" s="4">
        <v>1</v>
      </c>
      <c r="D26" s="4" t="s">
        <v>0</v>
      </c>
      <c r="E26" s="7"/>
      <c r="F26" s="64"/>
    </row>
    <row r="27" spans="1:6" ht="25.5" x14ac:dyDescent="0.2">
      <c r="A27" s="63"/>
      <c r="B27" s="3" t="s">
        <v>54</v>
      </c>
      <c r="C27" s="4">
        <v>1</v>
      </c>
      <c r="D27" s="4" t="s">
        <v>0</v>
      </c>
      <c r="E27" s="7"/>
      <c r="F27" s="64"/>
    </row>
    <row r="28" spans="1:6" x14ac:dyDescent="0.2">
      <c r="A28" s="63"/>
      <c r="B28" s="3" t="s">
        <v>13</v>
      </c>
      <c r="C28" s="4">
        <v>1</v>
      </c>
      <c r="D28" s="4" t="s">
        <v>8</v>
      </c>
      <c r="E28" s="7"/>
      <c r="F28" s="64"/>
    </row>
    <row r="29" spans="1:6" x14ac:dyDescent="0.2">
      <c r="A29" s="63"/>
      <c r="B29" s="3" t="s">
        <v>12</v>
      </c>
      <c r="C29" s="4">
        <v>1</v>
      </c>
      <c r="D29" s="4" t="s">
        <v>0</v>
      </c>
      <c r="E29" s="7"/>
      <c r="F29" s="64"/>
    </row>
    <row r="30" spans="1:6" x14ac:dyDescent="0.2">
      <c r="A30" s="63"/>
      <c r="B30" s="3" t="s">
        <v>14</v>
      </c>
      <c r="C30" s="4">
        <v>1</v>
      </c>
      <c r="D30" s="4" t="s">
        <v>0</v>
      </c>
      <c r="E30" s="7"/>
      <c r="F30" s="64"/>
    </row>
    <row r="31" spans="1:6" x14ac:dyDescent="0.2">
      <c r="A31" s="63"/>
      <c r="B31" s="3" t="s">
        <v>62</v>
      </c>
      <c r="C31" s="4">
        <v>1</v>
      </c>
      <c r="D31" s="4" t="s">
        <v>0</v>
      </c>
      <c r="E31" s="7"/>
      <c r="F31" s="64"/>
    </row>
    <row r="32" spans="1:6" x14ac:dyDescent="0.2">
      <c r="A32" s="63"/>
      <c r="B32" s="3" t="s">
        <v>15</v>
      </c>
      <c r="C32" s="4">
        <v>1</v>
      </c>
      <c r="D32" s="4" t="s">
        <v>6</v>
      </c>
      <c r="E32" s="8"/>
      <c r="F32" s="64"/>
    </row>
    <row r="33" spans="1:6" x14ac:dyDescent="0.2">
      <c r="A33" s="63"/>
      <c r="B33" s="3"/>
      <c r="C33" s="4"/>
      <c r="D33" s="4"/>
      <c r="E33" s="7"/>
      <c r="F33" s="64"/>
    </row>
    <row r="35" spans="1:6" x14ac:dyDescent="0.2">
      <c r="A35" s="10"/>
      <c r="B35" s="6" t="s">
        <v>2</v>
      </c>
      <c r="C35" s="18"/>
      <c r="D35" s="5"/>
      <c r="E35" s="5"/>
      <c r="F35" s="20">
        <f>SUM(F5:F34)</f>
        <v>0</v>
      </c>
    </row>
    <row r="36" spans="1:6" x14ac:dyDescent="0.2">
      <c r="B36" s="67" t="s">
        <v>10</v>
      </c>
      <c r="C36" s="68"/>
      <c r="D36" s="68"/>
      <c r="E36" s="69"/>
      <c r="F36" s="21">
        <f>F35*0.21</f>
        <v>0</v>
      </c>
    </row>
    <row r="37" spans="1:6" x14ac:dyDescent="0.2">
      <c r="B37" s="70" t="s">
        <v>11</v>
      </c>
      <c r="C37" s="71"/>
      <c r="D37" s="71"/>
      <c r="E37" s="72"/>
      <c r="F37" s="22">
        <f>SUM(F35:F36)</f>
        <v>0</v>
      </c>
    </row>
  </sheetData>
  <mergeCells count="3">
    <mergeCell ref="B1:F1"/>
    <mergeCell ref="B36:E36"/>
    <mergeCell ref="B37:E37"/>
  </mergeCells>
  <pageMargins left="0.43307086614173229" right="0.19685039370078741" top="0.31496062992125984" bottom="0.39370078740157483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130" zoomScaleNormal="130" workbookViewId="0"/>
  </sheetViews>
  <sheetFormatPr defaultRowHeight="12.75" x14ac:dyDescent="0.2"/>
  <cols>
    <col min="1" max="1" width="6.85546875" customWidth="1"/>
    <col min="2" max="2" width="59.7109375" customWidth="1"/>
    <col min="3" max="3" width="5.140625" customWidth="1"/>
    <col min="5" max="5" width="11.7109375" customWidth="1"/>
  </cols>
  <sheetData>
    <row r="1" spans="1:14" s="27" customFormat="1" ht="38.25" customHeight="1" x14ac:dyDescent="0.3">
      <c r="A1" s="23"/>
      <c r="B1" s="24" t="s">
        <v>47</v>
      </c>
      <c r="C1" s="73"/>
      <c r="D1" s="73"/>
      <c r="E1" s="73"/>
      <c r="F1" s="25"/>
      <c r="G1" s="26"/>
      <c r="L1" s="28"/>
    </row>
    <row r="3" spans="1:14" ht="13.5" thickBot="1" x14ac:dyDescent="0.25">
      <c r="A3" s="29" t="s">
        <v>16</v>
      </c>
      <c r="B3" s="29" t="s">
        <v>4</v>
      </c>
      <c r="C3" s="30" t="s">
        <v>0</v>
      </c>
      <c r="D3" s="30" t="s">
        <v>1</v>
      </c>
      <c r="E3" s="30" t="s">
        <v>3</v>
      </c>
    </row>
    <row r="4" spans="1:14" x14ac:dyDescent="0.2">
      <c r="A4" s="39"/>
      <c r="B4" s="39" t="s">
        <v>20</v>
      </c>
      <c r="C4" s="40"/>
      <c r="D4" s="40"/>
      <c r="E4" s="40"/>
    </row>
    <row r="5" spans="1:14" s="27" customFormat="1" ht="15.75" customHeight="1" x14ac:dyDescent="0.25">
      <c r="A5" s="31"/>
      <c r="B5" s="74" t="s">
        <v>48</v>
      </c>
      <c r="C5" s="75">
        <v>60</v>
      </c>
      <c r="D5" s="34"/>
      <c r="E5" s="34"/>
      <c r="F5" s="25"/>
      <c r="G5" s="57"/>
      <c r="L5" s="28"/>
    </row>
    <row r="6" spans="1:14" s="27" customFormat="1" ht="15.75" customHeight="1" x14ac:dyDescent="0.25">
      <c r="A6" s="31"/>
      <c r="B6" s="32" t="s">
        <v>19</v>
      </c>
      <c r="C6" s="33">
        <v>30</v>
      </c>
      <c r="D6" s="34"/>
      <c r="E6" s="34"/>
      <c r="F6" s="25"/>
      <c r="G6" s="26"/>
      <c r="L6" s="28"/>
    </row>
    <row r="7" spans="1:14" s="27" customFormat="1" ht="15.75" customHeight="1" x14ac:dyDescent="0.25">
      <c r="A7" s="31"/>
      <c r="B7" s="32" t="s">
        <v>18</v>
      </c>
      <c r="C7" s="33">
        <v>18</v>
      </c>
      <c r="D7" s="34"/>
      <c r="E7" s="34"/>
      <c r="F7" s="25"/>
      <c r="G7" s="26"/>
      <c r="L7" s="28"/>
    </row>
    <row r="8" spans="1:14" s="27" customFormat="1" ht="15.75" customHeight="1" x14ac:dyDescent="0.25">
      <c r="A8" s="31"/>
      <c r="B8" s="32" t="s">
        <v>17</v>
      </c>
      <c r="C8" s="33">
        <v>10</v>
      </c>
      <c r="D8" s="34"/>
      <c r="E8" s="34"/>
      <c r="F8" s="25"/>
      <c r="G8" s="26"/>
      <c r="L8" s="28"/>
      <c r="N8" s="35"/>
    </row>
    <row r="9" spans="1:14" s="27" customFormat="1" ht="15.75" customHeight="1" x14ac:dyDescent="0.25">
      <c r="A9" s="31"/>
      <c r="B9" s="32" t="s">
        <v>40</v>
      </c>
      <c r="C9" s="33">
        <v>10</v>
      </c>
      <c r="D9" s="34"/>
      <c r="E9" s="34"/>
      <c r="F9" s="25"/>
      <c r="G9" s="26"/>
      <c r="L9" s="28"/>
      <c r="N9" s="35"/>
    </row>
    <row r="10" spans="1:14" s="27" customFormat="1" ht="15.75" customHeight="1" x14ac:dyDescent="0.25">
      <c r="A10" s="31"/>
      <c r="B10" s="32" t="s">
        <v>37</v>
      </c>
      <c r="C10" s="33">
        <v>1</v>
      </c>
      <c r="D10" s="34"/>
      <c r="E10" s="34"/>
      <c r="F10" s="25"/>
      <c r="G10" s="26"/>
      <c r="L10" s="28"/>
      <c r="N10" s="35"/>
    </row>
    <row r="11" spans="1:14" s="27" customFormat="1" ht="15.75" customHeight="1" x14ac:dyDescent="0.25">
      <c r="A11" s="31"/>
      <c r="B11" s="32" t="s">
        <v>63</v>
      </c>
      <c r="C11" s="75">
        <v>60</v>
      </c>
      <c r="D11" s="77"/>
      <c r="E11" s="34"/>
      <c r="F11" s="25"/>
      <c r="G11" s="26"/>
      <c r="L11" s="28"/>
      <c r="N11" s="35"/>
    </row>
    <row r="12" spans="1:14" s="27" customFormat="1" ht="15.75" customHeight="1" x14ac:dyDescent="0.25">
      <c r="A12" s="31"/>
      <c r="B12" s="32" t="s">
        <v>38</v>
      </c>
      <c r="C12" s="33">
        <v>1</v>
      </c>
      <c r="D12" s="34"/>
      <c r="E12" s="34"/>
      <c r="F12" s="25"/>
      <c r="G12" s="26"/>
      <c r="L12" s="28"/>
      <c r="N12" s="35"/>
    </row>
    <row r="13" spans="1:14" s="27" customFormat="1" ht="15.75" customHeight="1" x14ac:dyDescent="0.25">
      <c r="A13" s="31"/>
      <c r="B13" s="32" t="s">
        <v>39</v>
      </c>
      <c r="C13" s="33">
        <v>1</v>
      </c>
      <c r="D13" s="34"/>
      <c r="E13" s="34"/>
      <c r="F13" s="25"/>
      <c r="G13" s="26"/>
      <c r="L13" s="28"/>
      <c r="N13" s="35"/>
    </row>
    <row r="14" spans="1:14" s="27" customFormat="1" ht="15.75" customHeight="1" x14ac:dyDescent="0.25">
      <c r="A14" s="31"/>
      <c r="B14" s="32" t="s">
        <v>21</v>
      </c>
      <c r="C14" s="33">
        <v>1</v>
      </c>
      <c r="D14" s="34"/>
      <c r="E14" s="34"/>
      <c r="F14" s="25"/>
      <c r="G14" s="26"/>
      <c r="L14" s="28"/>
      <c r="N14" s="35"/>
    </row>
    <row r="15" spans="1:14" s="27" customFormat="1" ht="15.75" customHeight="1" x14ac:dyDescent="0.25">
      <c r="A15" s="31"/>
      <c r="B15" s="41" t="s">
        <v>52</v>
      </c>
      <c r="C15" s="33"/>
      <c r="D15" s="33"/>
      <c r="E15" s="33">
        <f>SUM(E5:E14)</f>
        <v>0</v>
      </c>
      <c r="F15" s="25"/>
      <c r="G15" s="26"/>
      <c r="L15" s="28"/>
      <c r="N15" s="35"/>
    </row>
    <row r="16" spans="1:14" s="27" customFormat="1" ht="15.75" customHeight="1" x14ac:dyDescent="0.25">
      <c r="A16" s="42"/>
      <c r="B16" s="43"/>
      <c r="C16" s="44"/>
      <c r="D16" s="45"/>
      <c r="E16" s="45"/>
      <c r="F16" s="25"/>
      <c r="G16" s="26"/>
      <c r="L16" s="28"/>
      <c r="N16" s="35"/>
    </row>
    <row r="17" spans="1:14" x14ac:dyDescent="0.2">
      <c r="A17" s="41"/>
      <c r="B17" s="41" t="s">
        <v>53</v>
      </c>
      <c r="C17" s="46"/>
      <c r="D17" s="46"/>
      <c r="E17" s="46"/>
    </row>
    <row r="18" spans="1:14" s="27" customFormat="1" ht="15.75" customHeight="1" x14ac:dyDescent="0.25">
      <c r="A18" s="31"/>
      <c r="B18" s="32" t="s">
        <v>49</v>
      </c>
      <c r="C18" s="33">
        <v>42</v>
      </c>
      <c r="D18" s="34"/>
      <c r="E18" s="34"/>
      <c r="F18" s="25"/>
      <c r="G18" s="57"/>
      <c r="L18" s="28"/>
    </row>
    <row r="19" spans="1:14" s="27" customFormat="1" ht="15.75" customHeight="1" x14ac:dyDescent="0.25">
      <c r="A19" s="31"/>
      <c r="B19" s="32" t="s">
        <v>35</v>
      </c>
      <c r="C19" s="33">
        <v>47</v>
      </c>
      <c r="D19" s="34"/>
      <c r="E19" s="34"/>
      <c r="F19" s="25"/>
      <c r="G19" s="57"/>
      <c r="L19" s="28"/>
    </row>
    <row r="20" spans="1:14" s="27" customFormat="1" ht="15.75" customHeight="1" x14ac:dyDescent="0.25">
      <c r="A20" s="31"/>
      <c r="B20" s="32" t="s">
        <v>64</v>
      </c>
      <c r="C20" s="33">
        <v>42</v>
      </c>
      <c r="D20" s="77"/>
      <c r="E20" s="34"/>
      <c r="F20" s="25"/>
      <c r="G20" s="57"/>
      <c r="L20" s="28"/>
      <c r="N20" s="35"/>
    </row>
    <row r="21" spans="1:14" s="27" customFormat="1" ht="15.75" customHeight="1" x14ac:dyDescent="0.25">
      <c r="A21" s="31"/>
      <c r="B21" s="32" t="s">
        <v>38</v>
      </c>
      <c r="C21" s="33">
        <v>1</v>
      </c>
      <c r="D21" s="34"/>
      <c r="E21" s="34"/>
      <c r="F21" s="25"/>
      <c r="G21" s="26"/>
      <c r="L21" s="28"/>
      <c r="N21" s="35"/>
    </row>
    <row r="22" spans="1:14" s="27" customFormat="1" ht="15.75" customHeight="1" x14ac:dyDescent="0.25">
      <c r="A22" s="31"/>
      <c r="B22" s="32" t="s">
        <v>27</v>
      </c>
      <c r="C22" s="33">
        <v>2</v>
      </c>
      <c r="D22" s="34"/>
      <c r="E22" s="34"/>
      <c r="F22" s="25"/>
      <c r="G22" s="26"/>
      <c r="L22" s="28"/>
      <c r="N22" s="35"/>
    </row>
    <row r="23" spans="1:14" s="27" customFormat="1" ht="29.25" customHeight="1" x14ac:dyDescent="0.25">
      <c r="A23" s="31"/>
      <c r="B23" s="32" t="s">
        <v>42</v>
      </c>
      <c r="C23" s="33">
        <v>2</v>
      </c>
      <c r="D23" s="34"/>
      <c r="E23" s="34"/>
      <c r="F23" s="25"/>
      <c r="G23" s="26"/>
      <c r="L23" s="28"/>
      <c r="N23" s="35"/>
    </row>
    <row r="24" spans="1:14" s="27" customFormat="1" ht="15.75" customHeight="1" x14ac:dyDescent="0.25">
      <c r="A24" s="31"/>
      <c r="B24" s="32" t="s">
        <v>30</v>
      </c>
      <c r="C24" s="33">
        <v>2</v>
      </c>
      <c r="D24" s="34"/>
      <c r="E24" s="34"/>
      <c r="F24" s="25"/>
      <c r="G24" s="26"/>
      <c r="L24" s="28"/>
      <c r="N24" s="35"/>
    </row>
    <row r="25" spans="1:14" s="27" customFormat="1" ht="15.75" customHeight="1" x14ac:dyDescent="0.25">
      <c r="A25" s="31"/>
      <c r="B25" s="32" t="s">
        <v>41</v>
      </c>
      <c r="C25" s="33">
        <v>4</v>
      </c>
      <c r="D25" s="34"/>
      <c r="E25" s="34"/>
      <c r="F25" s="25"/>
      <c r="G25" s="26"/>
      <c r="L25" s="28"/>
      <c r="N25" s="35"/>
    </row>
    <row r="26" spans="1:14" s="27" customFormat="1" ht="15.75" customHeight="1" x14ac:dyDescent="0.25">
      <c r="A26" s="31"/>
      <c r="B26" s="32" t="s">
        <v>22</v>
      </c>
      <c r="C26" s="33">
        <v>4</v>
      </c>
      <c r="D26" s="34"/>
      <c r="E26" s="34"/>
      <c r="F26" s="25"/>
      <c r="G26" s="26"/>
      <c r="L26" s="28"/>
      <c r="N26" s="35"/>
    </row>
    <row r="27" spans="1:14" s="27" customFormat="1" ht="15.75" customHeight="1" x14ac:dyDescent="0.25">
      <c r="A27" s="31"/>
      <c r="B27" s="32" t="s">
        <v>23</v>
      </c>
      <c r="C27" s="33">
        <v>1</v>
      </c>
      <c r="D27" s="34"/>
      <c r="E27" s="34"/>
      <c r="F27" s="25"/>
      <c r="G27" s="26"/>
      <c r="L27" s="28"/>
      <c r="N27" s="35"/>
    </row>
    <row r="28" spans="1:14" s="27" customFormat="1" ht="15.75" customHeight="1" x14ac:dyDescent="0.25">
      <c r="A28" s="31"/>
      <c r="B28" s="32" t="s">
        <v>24</v>
      </c>
      <c r="C28" s="33">
        <v>2</v>
      </c>
      <c r="D28" s="34"/>
      <c r="E28" s="34"/>
      <c r="F28" s="25"/>
      <c r="G28" s="26"/>
      <c r="L28" s="28"/>
      <c r="N28" s="35"/>
    </row>
    <row r="29" spans="1:14" s="27" customFormat="1" ht="15.75" customHeight="1" x14ac:dyDescent="0.25">
      <c r="A29" s="31"/>
      <c r="B29" s="32" t="s">
        <v>25</v>
      </c>
      <c r="C29" s="33">
        <v>2</v>
      </c>
      <c r="D29" s="34"/>
      <c r="E29" s="34"/>
      <c r="F29" s="25"/>
      <c r="G29" s="26"/>
      <c r="L29" s="28"/>
      <c r="N29" s="35"/>
    </row>
    <row r="30" spans="1:14" s="27" customFormat="1" ht="15.75" customHeight="1" x14ac:dyDescent="0.25">
      <c r="A30" s="31"/>
      <c r="B30" s="32" t="s">
        <v>26</v>
      </c>
      <c r="C30" s="33">
        <v>2</v>
      </c>
      <c r="D30" s="34"/>
      <c r="E30" s="34"/>
      <c r="F30" s="25"/>
      <c r="G30" s="26"/>
      <c r="L30" s="28"/>
      <c r="N30" s="35"/>
    </row>
    <row r="31" spans="1:14" s="27" customFormat="1" ht="15.75" customHeight="1" x14ac:dyDescent="0.25">
      <c r="A31" s="31"/>
      <c r="B31" s="32" t="s">
        <v>50</v>
      </c>
      <c r="C31" s="33">
        <v>1</v>
      </c>
      <c r="D31" s="34"/>
      <c r="E31" s="34"/>
      <c r="F31" s="25"/>
      <c r="G31" s="26"/>
      <c r="L31" s="28"/>
      <c r="N31" s="35"/>
    </row>
    <row r="32" spans="1:14" s="27" customFormat="1" ht="15.75" customHeight="1" x14ac:dyDescent="0.25">
      <c r="A32" s="31"/>
      <c r="B32" s="32" t="s">
        <v>51</v>
      </c>
      <c r="C32" s="33">
        <v>2</v>
      </c>
      <c r="D32" s="34"/>
      <c r="E32" s="34"/>
      <c r="F32" s="25"/>
      <c r="G32" s="26"/>
      <c r="L32" s="28"/>
      <c r="N32" s="35"/>
    </row>
    <row r="33" spans="1:14" s="27" customFormat="1" ht="15.75" customHeight="1" x14ac:dyDescent="0.25">
      <c r="A33" s="31"/>
      <c r="B33" s="32" t="s">
        <v>34</v>
      </c>
      <c r="C33" s="33">
        <v>2</v>
      </c>
      <c r="D33" s="34"/>
      <c r="E33" s="34"/>
      <c r="F33" s="25"/>
      <c r="G33" s="26"/>
      <c r="L33" s="28"/>
      <c r="N33" s="35"/>
    </row>
    <row r="34" spans="1:14" s="27" customFormat="1" ht="15.75" customHeight="1" x14ac:dyDescent="0.25">
      <c r="A34" s="31"/>
      <c r="B34" s="32" t="s">
        <v>33</v>
      </c>
      <c r="C34" s="33">
        <v>1</v>
      </c>
      <c r="D34" s="34"/>
      <c r="E34" s="34"/>
      <c r="F34" s="25"/>
      <c r="G34" s="26"/>
      <c r="L34" s="28"/>
      <c r="N34" s="35"/>
    </row>
    <row r="35" spans="1:14" s="27" customFormat="1" ht="15.75" customHeight="1" x14ac:dyDescent="0.25">
      <c r="A35" s="31"/>
      <c r="B35" s="32" t="s">
        <v>29</v>
      </c>
      <c r="C35" s="33">
        <v>3</v>
      </c>
      <c r="D35" s="34"/>
      <c r="E35" s="34"/>
      <c r="F35" s="25"/>
      <c r="G35" s="26"/>
      <c r="L35" s="28"/>
      <c r="N35" s="35"/>
    </row>
    <row r="36" spans="1:14" s="27" customFormat="1" ht="15.75" customHeight="1" x14ac:dyDescent="0.25">
      <c r="A36" s="31"/>
      <c r="B36" s="32" t="s">
        <v>31</v>
      </c>
      <c r="C36" s="33">
        <v>3</v>
      </c>
      <c r="D36" s="34"/>
      <c r="E36" s="34"/>
      <c r="F36" s="25"/>
      <c r="G36" s="26"/>
      <c r="L36" s="28"/>
      <c r="N36" s="35"/>
    </row>
    <row r="37" spans="1:14" s="27" customFormat="1" ht="15.75" customHeight="1" x14ac:dyDescent="0.25">
      <c r="A37" s="31"/>
      <c r="B37" s="32" t="s">
        <v>28</v>
      </c>
      <c r="C37" s="33">
        <v>1</v>
      </c>
      <c r="D37" s="34"/>
      <c r="E37" s="34"/>
      <c r="F37" s="25"/>
      <c r="G37" s="26"/>
      <c r="L37" s="28"/>
      <c r="N37" s="35"/>
    </row>
    <row r="38" spans="1:14" s="27" customFormat="1" ht="15.75" customHeight="1" x14ac:dyDescent="0.25">
      <c r="A38" s="76"/>
      <c r="B38" s="74" t="s">
        <v>59</v>
      </c>
      <c r="C38" s="75">
        <v>1</v>
      </c>
      <c r="D38" s="77"/>
      <c r="E38" s="77"/>
      <c r="F38" s="25"/>
      <c r="G38" s="26"/>
      <c r="L38" s="28"/>
      <c r="N38" s="35"/>
    </row>
    <row r="39" spans="1:14" s="27" customFormat="1" ht="15.75" customHeight="1" x14ac:dyDescent="0.25">
      <c r="A39" s="76"/>
      <c r="B39" s="74" t="s">
        <v>60</v>
      </c>
      <c r="C39" s="75">
        <v>1</v>
      </c>
      <c r="D39" s="77"/>
      <c r="E39" s="77"/>
      <c r="F39" s="25"/>
      <c r="G39" s="26"/>
      <c r="L39" s="28"/>
      <c r="N39" s="35"/>
    </row>
    <row r="40" spans="1:14" s="27" customFormat="1" ht="15.75" customHeight="1" x14ac:dyDescent="0.25">
      <c r="A40" s="76"/>
      <c r="B40" s="74" t="s">
        <v>61</v>
      </c>
      <c r="C40" s="75">
        <v>1</v>
      </c>
      <c r="D40" s="77"/>
      <c r="E40" s="77"/>
      <c r="F40" s="25"/>
      <c r="G40" s="26"/>
      <c r="L40" s="28"/>
      <c r="N40" s="35"/>
    </row>
    <row r="41" spans="1:14" s="27" customFormat="1" ht="15.75" customHeight="1" x14ac:dyDescent="0.25">
      <c r="A41" s="76"/>
      <c r="B41" s="74" t="s">
        <v>36</v>
      </c>
      <c r="C41" s="75">
        <v>1</v>
      </c>
      <c r="D41" s="77"/>
      <c r="E41" s="77"/>
      <c r="F41" s="25"/>
      <c r="G41" s="26"/>
      <c r="L41" s="28"/>
      <c r="N41" s="35"/>
    </row>
    <row r="42" spans="1:14" s="27" customFormat="1" ht="15.75" customHeight="1" x14ac:dyDescent="0.25">
      <c r="A42" s="76"/>
      <c r="B42" s="74" t="s">
        <v>32</v>
      </c>
      <c r="C42" s="75">
        <v>1</v>
      </c>
      <c r="D42" s="77"/>
      <c r="E42" s="77"/>
      <c r="F42" s="25"/>
      <c r="G42" s="26"/>
      <c r="L42" s="28"/>
    </row>
    <row r="43" spans="1:14" s="27" customFormat="1" ht="26.25" thickBot="1" x14ac:dyDescent="0.3">
      <c r="A43" s="78"/>
      <c r="B43" s="79" t="s">
        <v>65</v>
      </c>
      <c r="C43" s="80">
        <v>1</v>
      </c>
      <c r="D43" s="81"/>
      <c r="E43" s="81"/>
      <c r="F43" s="25"/>
      <c r="G43" s="26"/>
      <c r="L43" s="28"/>
    </row>
    <row r="44" spans="1:14" s="27" customFormat="1" ht="15.75" customHeight="1" x14ac:dyDescent="0.25">
      <c r="A44" s="50"/>
      <c r="B44" s="51"/>
      <c r="C44" s="36"/>
      <c r="D44" s="52"/>
      <c r="E44" s="52"/>
      <c r="F44" s="25"/>
      <c r="G44" s="26"/>
      <c r="L44" s="28"/>
    </row>
    <row r="45" spans="1:14" s="38" customFormat="1" ht="21" customHeight="1" x14ac:dyDescent="0.2">
      <c r="A45" s="17"/>
      <c r="B45" s="6" t="s">
        <v>2</v>
      </c>
      <c r="C45" s="53"/>
      <c r="D45" s="53"/>
      <c r="E45" s="54">
        <f>SUM(E15:E43)</f>
        <v>0</v>
      </c>
      <c r="F45" s="37"/>
    </row>
    <row r="46" spans="1:14" x14ac:dyDescent="0.2">
      <c r="B46" s="47" t="s">
        <v>10</v>
      </c>
      <c r="C46" s="5"/>
      <c r="D46" s="5"/>
      <c r="E46" s="55">
        <f>E45*0.21</f>
        <v>0</v>
      </c>
    </row>
    <row r="47" spans="1:14" x14ac:dyDescent="0.2">
      <c r="B47" s="48" t="s">
        <v>11</v>
      </c>
      <c r="C47" s="49"/>
      <c r="D47" s="49"/>
      <c r="E47" s="56">
        <f>SUM(E45:E46)</f>
        <v>0</v>
      </c>
    </row>
  </sheetData>
  <mergeCells count="1">
    <mergeCell ref="C1:E1"/>
  </mergeCells>
  <pageMargins left="0.43307086614173229" right="0.23622047244094491" top="0.39370078740157483" bottom="0.78740157480314965" header="0.31496062992125984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0" ma:contentTypeDescription="Vytvoří nový dokument" ma:contentTypeScope="" ma:versionID="967df1f12e91f156528094f0f795a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7CFBD1-6FC9-40D0-A649-2631F2990308}"/>
</file>

<file path=customXml/itemProps2.xml><?xml version="1.0" encoding="utf-8"?>
<ds:datastoreItem xmlns:ds="http://schemas.openxmlformats.org/officeDocument/2006/customXml" ds:itemID="{4879CEA3-0F0B-47E9-A805-96DC324532F0}"/>
</file>

<file path=customXml/itemProps3.xml><?xml version="1.0" encoding="utf-8"?>
<ds:datastoreItem xmlns:ds="http://schemas.openxmlformats.org/officeDocument/2006/customXml" ds:itemID="{7F06A28F-D122-48A8-A863-835E38E97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pára</vt:lpstr>
      <vt:lpstr>vedení</vt:lpstr>
    </vt:vector>
  </TitlesOfParts>
  <Company>NAUTICA Jan Vala  Pekařská 56 Brno 602 00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Zákazník:</dc:title>
  <dc:subject>Nabídka technologie bazénu</dc:subject>
  <dc:creator>vala@nautica.cz          kalas@nautica.cz</dc:creator>
  <dc:description>tel:     54321 6734_x000d_
fax:    54321 4969_x000d_
mob.:602 737 418</dc:description>
  <cp:lastModifiedBy>Posmykova</cp:lastModifiedBy>
  <cp:lastPrinted>2023-01-16T07:31:11Z</cp:lastPrinted>
  <dcterms:created xsi:type="dcterms:W3CDTF">2003-02-07T13:01:31Z</dcterms:created>
  <dcterms:modified xsi:type="dcterms:W3CDTF">2023-01-16T07:33:48Z</dcterms:modified>
  <cp:category>kalkulace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