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0" activeTab="0"/>
  </bookViews>
  <sheets>
    <sheet name="Celková cena" sheetId="1" r:id="rId1"/>
    <sheet name="Bazény Lužánky - wellness " sheetId="2" r:id="rId2"/>
    <sheet name="Bazény Lužánky" sheetId="3" r:id="rId3"/>
    <sheet name="AQ Kohoutovice" sheetId="4" r:id="rId4"/>
    <sheet name="LRC Rašínova" sheetId="5" r:id="rId5"/>
    <sheet name="KPB Ponávka" sheetId="6" r:id="rId6"/>
    <sheet name="K Riviéra" sheetId="7" r:id="rId7"/>
    <sheet name="LK Zábrdovice" sheetId="8" r:id="rId8"/>
  </sheets>
  <definedNames/>
  <calcPr fullCalcOnLoad="1"/>
</workbook>
</file>

<file path=xl/sharedStrings.xml><?xml version="1.0" encoding="utf-8"?>
<sst xmlns="http://schemas.openxmlformats.org/spreadsheetml/2006/main" count="1075" uniqueCount="89">
  <si>
    <t>Ukazatel</t>
  </si>
  <si>
    <t>Volný Cl</t>
  </si>
  <si>
    <t>Vázaný Cl</t>
  </si>
  <si>
    <t>pH</t>
  </si>
  <si>
    <t>Zákal</t>
  </si>
  <si>
    <t>Dusičnany</t>
  </si>
  <si>
    <t>E.coli</t>
  </si>
  <si>
    <t>Počet kol. při 36°</t>
  </si>
  <si>
    <t>Pseudomonas aeruginasa</t>
  </si>
  <si>
    <t>Legionela spp.</t>
  </si>
  <si>
    <t>Staphylococcus aureus</t>
  </si>
  <si>
    <t>Cena za MJ</t>
  </si>
  <si>
    <t>TOC</t>
  </si>
  <si>
    <t>STAREZ - SPORT, a.s., Křídlovická 911/34, 603 00 Brno</t>
  </si>
  <si>
    <t>Kč bez DPH</t>
  </si>
  <si>
    <t>Vyhotovení protokolu v hod.</t>
  </si>
  <si>
    <t>Mikrobiologický rozbor</t>
  </si>
  <si>
    <t>Chemický rozbor</t>
  </si>
  <si>
    <t>Odběr vzorků v hodinách</t>
  </si>
  <si>
    <t>Doprava</t>
  </si>
  <si>
    <t>Cena celkem bez DPH</t>
  </si>
  <si>
    <t>v ceně odběrů</t>
  </si>
  <si>
    <t xml:space="preserve">Aquapark Kohoutovice, Chalabalova 2a, 623 00 Brno </t>
  </si>
  <si>
    <t>ozón</t>
  </si>
  <si>
    <t>STAREZ - SPORT, a.s., Křídlovická 911/34, 603 00 Brno
 Lázeňské a relaxační centrum Rašínova
Rašínova 643/12, 602 00 Brno 2</t>
  </si>
  <si>
    <t>STAREZ - SPORT, a.s., Křídlovická 911/34, 603 00 Brno
Krytý plavecký bazén Ponávka
Ponávka 3a, Brno 602 00</t>
  </si>
  <si>
    <t>Letní koupaliště Zábrdovice, Zábrdovická 13, Brno 615 00</t>
  </si>
  <si>
    <t>Intestinální enterokoky</t>
  </si>
  <si>
    <t>dusičnany</t>
  </si>
  <si>
    <t>Koupaliště Riviera, Bauerova 7, Brno</t>
  </si>
  <si>
    <t>bazén</t>
  </si>
  <si>
    <t>cena v Kč bez DPH</t>
  </si>
  <si>
    <t>Mangan</t>
  </si>
  <si>
    <t>Železo</t>
  </si>
  <si>
    <t>x</t>
  </si>
  <si>
    <t>VYPLNÍ UCHAZEČ</t>
  </si>
  <si>
    <t>Celkem Kč bez DPH</t>
  </si>
  <si>
    <t>Ochlazovací bazén</t>
  </si>
  <si>
    <t>Sprchy</t>
  </si>
  <si>
    <r>
      <rPr>
        <b/>
        <sz val="14"/>
        <rFont val="Calibri"/>
        <family val="2"/>
      </rPr>
      <t>Ʃ</t>
    </r>
    <r>
      <rPr>
        <b/>
        <i/>
        <sz val="10"/>
        <rFont val="Arial"/>
        <family val="2"/>
      </rPr>
      <t xml:space="preserve"> </t>
    </r>
    <r>
      <rPr>
        <b/>
        <i/>
        <sz val="9"/>
        <rFont val="Arial"/>
        <family val="2"/>
      </rPr>
      <t>vzorků</t>
    </r>
  </si>
  <si>
    <t>Bazén 50 m</t>
  </si>
  <si>
    <t>Bazény Lužánky</t>
  </si>
  <si>
    <t>Aquapark Kohoutovice</t>
  </si>
  <si>
    <t>Lázeňské a relaxační centrum Rašínova</t>
  </si>
  <si>
    <t>Krytý plavecký bazén Ponávka</t>
  </si>
  <si>
    <t>Koupaliště Riviéra</t>
  </si>
  <si>
    <t>Letní koupaliště Zábrdovice</t>
  </si>
  <si>
    <t>Přítok - Bazén 50 m</t>
  </si>
  <si>
    <t>Přítok - Koupelový bazén</t>
  </si>
  <si>
    <t>Koupelový bazén</t>
  </si>
  <si>
    <t>Přítok - Bazén 25 m</t>
  </si>
  <si>
    <t>Bazén 25 m</t>
  </si>
  <si>
    <t>1.týden</t>
  </si>
  <si>
    <t>3.týden</t>
  </si>
  <si>
    <t>5.týden</t>
  </si>
  <si>
    <t>7.týden</t>
  </si>
  <si>
    <t>9.týden</t>
  </si>
  <si>
    <t>11.týden</t>
  </si>
  <si>
    <t>Přítok - Cvičný bazén</t>
  </si>
  <si>
    <t>Cvičný bazén</t>
  </si>
  <si>
    <t>Bazény Lužánky, Sportovní 4, 602 00 Brno</t>
  </si>
  <si>
    <t>Přítok - Whirlpool</t>
  </si>
  <si>
    <t>Whirlpool</t>
  </si>
  <si>
    <t>Přítok A - Plavecký a střešní bazén</t>
  </si>
  <si>
    <t>Přítok B - Rekreační, tobogán, brouzdaliště</t>
  </si>
  <si>
    <t>Přítok C - Whirlpool</t>
  </si>
  <si>
    <t>Bazén plavecký 25 m</t>
  </si>
  <si>
    <t>Rekreační bazén</t>
  </si>
  <si>
    <t>Brouzdaliště</t>
  </si>
  <si>
    <t>Tobogán</t>
  </si>
  <si>
    <t>Střešní bazén</t>
  </si>
  <si>
    <t>Přítok - Plavecký bazén</t>
  </si>
  <si>
    <t>Bazén plavecký</t>
  </si>
  <si>
    <t>Plavecký bazén</t>
  </si>
  <si>
    <t>13.týden</t>
  </si>
  <si>
    <t>Přítok - surová říční voda</t>
  </si>
  <si>
    <t>Přítok - Bazén plavci</t>
  </si>
  <si>
    <t>Přítok - Bazén neplavci</t>
  </si>
  <si>
    <t>Přítok - Dětský bazén</t>
  </si>
  <si>
    <t>Bazén plavci</t>
  </si>
  <si>
    <t>Bazén neplavci</t>
  </si>
  <si>
    <t>Dětský bazén</t>
  </si>
  <si>
    <r>
      <t>Ʃ</t>
    </r>
    <r>
      <rPr>
        <b/>
        <i/>
        <sz val="10"/>
        <rFont val="Arial"/>
        <family val="2"/>
      </rPr>
      <t xml:space="preserve"> </t>
    </r>
    <r>
      <rPr>
        <b/>
        <i/>
        <sz val="9"/>
        <rFont val="Arial"/>
        <family val="2"/>
      </rPr>
      <t>vzorků</t>
    </r>
  </si>
  <si>
    <t>Přítok - Studniční voda</t>
  </si>
  <si>
    <t>Přítok - Bazén vlnobití a neplavci</t>
  </si>
  <si>
    <t>Přítok - Tobogán a brouzdaliště</t>
  </si>
  <si>
    <t>Bazén vlnobití</t>
  </si>
  <si>
    <t>Bazén tobogán</t>
  </si>
  <si>
    <t xml:space="preserve">Celková cena za všechny bazény ve vzorovém období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</si>
</sst>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  <numFmt numFmtId="168" formatCode="#,##0.00\ &quot;Kč&quot;"/>
    <numFmt numFmtId="169" formatCode="[$-405]d\.\ mmmm\ yyyy"/>
    <numFmt numFmtId="170" formatCode="0.000"/>
    <numFmt numFmtId="171" formatCode="0.0"/>
    <numFmt numFmtId="172" formatCode="m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5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i/>
      <sz val="14"/>
      <color indexed="17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i/>
      <sz val="14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>
        <color rgb="FFFF0000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right" vertical="distributed" indent="1"/>
    </xf>
    <xf numFmtId="168" fontId="0" fillId="33" borderId="12" xfId="0" applyNumberFormat="1" applyFont="1" applyFill="1" applyBorder="1" applyAlignment="1">
      <alignment horizontal="right" vertical="distributed" indent="1"/>
    </xf>
    <xf numFmtId="168" fontId="0" fillId="0" borderId="13" xfId="0" applyNumberFormat="1" applyFont="1" applyBorder="1" applyAlignment="1">
      <alignment horizontal="right" vertical="distributed" indent="1"/>
    </xf>
    <xf numFmtId="168" fontId="0" fillId="0" borderId="0" xfId="0" applyNumberFormat="1" applyFont="1" applyBorder="1" applyAlignment="1">
      <alignment horizontal="right" vertical="distributed" indent="1"/>
    </xf>
    <xf numFmtId="168" fontId="0" fillId="0" borderId="14" xfId="0" applyNumberFormat="1" applyFont="1" applyBorder="1" applyAlignment="1">
      <alignment horizontal="right" vertical="distributed" indent="1"/>
    </xf>
    <xf numFmtId="168" fontId="0" fillId="0" borderId="15" xfId="0" applyNumberFormat="1" applyFont="1" applyBorder="1" applyAlignment="1">
      <alignment horizontal="right" vertical="distributed" indent="1"/>
    </xf>
    <xf numFmtId="168" fontId="0" fillId="0" borderId="0" xfId="0" applyNumberFormat="1" applyFont="1" applyAlignment="1">
      <alignment horizontal="right" vertical="distributed" indent="1"/>
    </xf>
    <xf numFmtId="1" fontId="0" fillId="34" borderId="11" xfId="0" applyNumberFormat="1" applyFont="1" applyFill="1" applyBorder="1" applyAlignment="1">
      <alignment horizontal="right" vertical="distributed" indent="1"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71" fontId="0" fillId="0" borderId="19" xfId="0" applyNumberFormat="1" applyFont="1" applyBorder="1" applyAlignment="1">
      <alignment horizontal="center"/>
    </xf>
    <xf numFmtId="171" fontId="0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0" fillId="0" borderId="18" xfId="0" applyNumberFormat="1" applyFont="1" applyBorder="1" applyAlignment="1">
      <alignment horizontal="center"/>
    </xf>
    <xf numFmtId="171" fontId="0" fillId="0" borderId="21" xfId="0" applyNumberFormat="1" applyFont="1" applyBorder="1" applyAlignment="1">
      <alignment horizontal="center"/>
    </xf>
    <xf numFmtId="171" fontId="0" fillId="0" borderId="17" xfId="0" applyNumberFormat="1" applyFont="1" applyBorder="1" applyAlignment="1">
      <alignment horizontal="center"/>
    </xf>
    <xf numFmtId="0" fontId="50" fillId="0" borderId="0" xfId="0" applyFont="1" applyAlignment="1">
      <alignment/>
    </xf>
    <xf numFmtId="1" fontId="0" fillId="0" borderId="11" xfId="0" applyNumberFormat="1" applyFont="1" applyBorder="1" applyAlignment="1">
      <alignment horizontal="center"/>
    </xf>
    <xf numFmtId="1" fontId="0" fillId="34" borderId="11" xfId="0" applyNumberFormat="1" applyFont="1" applyFill="1" applyBorder="1" applyAlignment="1">
      <alignment horizontal="right" vertical="distributed" indent="1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0" fillId="0" borderId="22" xfId="0" applyNumberFormat="1" applyFont="1" applyBorder="1" applyAlignment="1">
      <alignment horizontal="center"/>
    </xf>
    <xf numFmtId="1" fontId="0" fillId="35" borderId="11" xfId="0" applyNumberFormat="1" applyFont="1" applyFill="1" applyBorder="1" applyAlignment="1">
      <alignment horizontal="center"/>
    </xf>
    <xf numFmtId="168" fontId="0" fillId="0" borderId="23" xfId="0" applyNumberFormat="1" applyFont="1" applyBorder="1" applyAlignment="1">
      <alignment horizontal="right" vertical="distributed" indent="1"/>
    </xf>
    <xf numFmtId="1" fontId="0" fillId="36" borderId="22" xfId="0" applyNumberFormat="1" applyFont="1" applyFill="1" applyBorder="1" applyAlignment="1">
      <alignment horizontal="right" vertical="distributed" indent="1"/>
    </xf>
    <xf numFmtId="168" fontId="0" fillId="36" borderId="23" xfId="0" applyNumberFormat="1" applyFont="1" applyFill="1" applyBorder="1" applyAlignment="1">
      <alignment horizontal="right" vertical="distributed" indent="1"/>
    </xf>
    <xf numFmtId="1" fontId="0" fillId="0" borderId="24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right" vertical="distributed" indent="1"/>
    </xf>
    <xf numFmtId="1" fontId="0" fillId="34" borderId="25" xfId="0" applyNumberFormat="1" applyFont="1" applyFill="1" applyBorder="1" applyAlignment="1">
      <alignment horizontal="right" vertical="distributed" indent="1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 horizontal="right" vertical="distributed" inden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68" fontId="0" fillId="0" borderId="15" xfId="0" applyNumberFormat="1" applyFont="1" applyBorder="1" applyAlignment="1">
      <alignment horizontal="right" vertical="distributed" indent="1"/>
    </xf>
    <xf numFmtId="2" fontId="0" fillId="0" borderId="26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right" vertical="distributed" indent="1"/>
    </xf>
    <xf numFmtId="2" fontId="0" fillId="0" borderId="17" xfId="0" applyNumberFormat="1" applyFont="1" applyBorder="1" applyAlignment="1">
      <alignment horizontal="center"/>
    </xf>
    <xf numFmtId="168" fontId="0" fillId="0" borderId="14" xfId="0" applyNumberFormat="1" applyFont="1" applyBorder="1" applyAlignment="1">
      <alignment horizontal="right" vertical="distributed" indent="1"/>
    </xf>
    <xf numFmtId="2" fontId="0" fillId="0" borderId="2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68" fontId="0" fillId="33" borderId="12" xfId="0" applyNumberFormat="1" applyFont="1" applyFill="1" applyBorder="1" applyAlignment="1">
      <alignment horizontal="right" vertical="distributed" indent="1"/>
    </xf>
    <xf numFmtId="1" fontId="0" fillId="0" borderId="17" xfId="0" applyNumberFormat="1" applyFont="1" applyBorder="1" applyAlignment="1">
      <alignment horizontal="center"/>
    </xf>
    <xf numFmtId="168" fontId="0" fillId="0" borderId="28" xfId="0" applyNumberFormat="1" applyFont="1" applyBorder="1" applyAlignment="1">
      <alignment horizontal="right" vertical="distributed" indent="1"/>
    </xf>
    <xf numFmtId="168" fontId="0" fillId="0" borderId="0" xfId="0" applyNumberFormat="1" applyFont="1" applyBorder="1" applyAlignment="1">
      <alignment horizontal="right" vertical="distributed" indent="1"/>
    </xf>
    <xf numFmtId="0" fontId="0" fillId="0" borderId="29" xfId="0" applyFont="1" applyBorder="1" applyAlignment="1">
      <alignment horizontal="center"/>
    </xf>
    <xf numFmtId="168" fontId="0" fillId="34" borderId="17" xfId="0" applyNumberFormat="1" applyFont="1" applyFill="1" applyBorder="1" applyAlignment="1">
      <alignment horizontal="right" vertical="distributed" indent="1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1" fontId="0" fillId="0" borderId="16" xfId="0" applyNumberFormat="1" applyFont="1" applyBorder="1" applyAlignment="1">
      <alignment horizontal="center"/>
    </xf>
    <xf numFmtId="1" fontId="0" fillId="35" borderId="22" xfId="0" applyNumberFormat="1" applyFont="1" applyFill="1" applyBorder="1" applyAlignment="1">
      <alignment horizontal="center"/>
    </xf>
    <xf numFmtId="168" fontId="0" fillId="0" borderId="28" xfId="0" applyNumberFormat="1" applyFont="1" applyBorder="1" applyAlignment="1">
      <alignment horizontal="right" vertical="distributed" indent="1"/>
    </xf>
    <xf numFmtId="0" fontId="51" fillId="0" borderId="0" xfId="0" applyFont="1" applyAlignment="1">
      <alignment/>
    </xf>
    <xf numFmtId="1" fontId="0" fillId="0" borderId="31" xfId="0" applyNumberFormat="1" applyFont="1" applyBorder="1" applyAlignment="1">
      <alignment horizontal="center"/>
    </xf>
    <xf numFmtId="1" fontId="0" fillId="34" borderId="31" xfId="0" applyNumberFormat="1" applyFont="1" applyFill="1" applyBorder="1" applyAlignment="1">
      <alignment horizontal="right" vertical="distributed" indent="1"/>
    </xf>
    <xf numFmtId="1" fontId="0" fillId="0" borderId="31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34" borderId="33" xfId="0" applyNumberFormat="1" applyFont="1" applyFill="1" applyBorder="1" applyAlignment="1">
      <alignment horizontal="right" vertical="distributed" indent="1"/>
    </xf>
    <xf numFmtId="1" fontId="0" fillId="34" borderId="16" xfId="0" applyNumberFormat="1" applyFont="1" applyFill="1" applyBorder="1" applyAlignment="1">
      <alignment horizontal="right" vertical="distributed" indent="1"/>
    </xf>
    <xf numFmtId="1" fontId="0" fillId="34" borderId="34" xfId="0" applyNumberFormat="1" applyFont="1" applyFill="1" applyBorder="1" applyAlignment="1">
      <alignment horizontal="right" vertical="distributed" indent="1"/>
    </xf>
    <xf numFmtId="0" fontId="3" fillId="34" borderId="33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2" fontId="0" fillId="37" borderId="16" xfId="0" applyNumberFormat="1" applyFont="1" applyFill="1" applyBorder="1" applyAlignment="1">
      <alignment horizontal="center"/>
    </xf>
    <xf numFmtId="2" fontId="0" fillId="37" borderId="35" xfId="0" applyNumberFormat="1" applyFont="1" applyFill="1" applyBorder="1" applyAlignment="1">
      <alignment horizontal="center"/>
    </xf>
    <xf numFmtId="2" fontId="0" fillId="37" borderId="27" xfId="0" applyNumberFormat="1" applyFont="1" applyFill="1" applyBorder="1" applyAlignment="1">
      <alignment horizontal="center"/>
    </xf>
    <xf numFmtId="2" fontId="0" fillId="37" borderId="17" xfId="0" applyNumberFormat="1" applyFont="1" applyFill="1" applyBorder="1" applyAlignment="1">
      <alignment horizontal="center"/>
    </xf>
    <xf numFmtId="2" fontId="0" fillId="37" borderId="36" xfId="0" applyNumberFormat="1" applyFont="1" applyFill="1" applyBorder="1" applyAlignment="1">
      <alignment horizontal="center"/>
    </xf>
    <xf numFmtId="2" fontId="0" fillId="37" borderId="11" xfId="0" applyNumberFormat="1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168" fontId="0" fillId="37" borderId="40" xfId="0" applyNumberFormat="1" applyFont="1" applyFill="1" applyBorder="1" applyAlignment="1">
      <alignment horizontal="center"/>
    </xf>
    <xf numFmtId="168" fontId="0" fillId="37" borderId="41" xfId="0" applyNumberFormat="1" applyFont="1" applyFill="1" applyBorder="1" applyAlignment="1">
      <alignment horizontal="center"/>
    </xf>
    <xf numFmtId="168" fontId="0" fillId="0" borderId="42" xfId="0" applyNumberFormat="1" applyFont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1" fontId="0" fillId="35" borderId="26" xfId="0" applyNumberFormat="1" applyFont="1" applyFill="1" applyBorder="1" applyAlignment="1">
      <alignment horizontal="center"/>
    </xf>
    <xf numFmtId="1" fontId="0" fillId="35" borderId="24" xfId="0" applyNumberFormat="1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2" fontId="0" fillId="37" borderId="16" xfId="0" applyNumberFormat="1" applyFont="1" applyFill="1" applyBorder="1" applyAlignment="1">
      <alignment horizontal="center"/>
    </xf>
    <xf numFmtId="2" fontId="0" fillId="37" borderId="11" xfId="0" applyNumberFormat="1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Fill="1" applyBorder="1" applyAlignment="1">
      <alignment/>
    </xf>
    <xf numFmtId="168" fontId="0" fillId="37" borderId="40" xfId="0" applyNumberFormat="1" applyFont="1" applyFill="1" applyBorder="1" applyAlignment="1">
      <alignment horizontal="center"/>
    </xf>
    <xf numFmtId="168" fontId="0" fillId="37" borderId="42" xfId="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168" fontId="0" fillId="0" borderId="13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34" borderId="33" xfId="0" applyNumberFormat="1" applyFont="1" applyFill="1" applyBorder="1" applyAlignment="1">
      <alignment horizontal="right" vertical="distributed" indent="1"/>
    </xf>
    <xf numFmtId="1" fontId="0" fillId="34" borderId="16" xfId="0" applyNumberFormat="1" applyFont="1" applyFill="1" applyBorder="1" applyAlignment="1">
      <alignment horizontal="right" vertical="distributed" indent="1"/>
    </xf>
    <xf numFmtId="1" fontId="0" fillId="0" borderId="31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" fontId="0" fillId="34" borderId="31" xfId="0" applyNumberFormat="1" applyFont="1" applyFill="1" applyBorder="1" applyAlignment="1">
      <alignment horizontal="right" vertical="distributed" indent="1"/>
    </xf>
    <xf numFmtId="1" fontId="0" fillId="8" borderId="31" xfId="0" applyNumberFormat="1" applyFont="1" applyFill="1" applyBorder="1" applyAlignment="1">
      <alignment horizontal="center"/>
    </xf>
    <xf numFmtId="168" fontId="0" fillId="37" borderId="42" xfId="0" applyNumberFormat="1" applyFont="1" applyFill="1" applyBorder="1" applyAlignment="1">
      <alignment horizontal="center"/>
    </xf>
    <xf numFmtId="168" fontId="0" fillId="0" borderId="46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44" fontId="5" fillId="0" borderId="49" xfId="38" applyFont="1" applyBorder="1" applyAlignment="1">
      <alignment/>
    </xf>
    <xf numFmtId="0" fontId="0" fillId="0" borderId="33" xfId="0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31" xfId="0" applyBorder="1" applyAlignment="1">
      <alignment/>
    </xf>
    <xf numFmtId="44" fontId="0" fillId="0" borderId="12" xfId="38" applyFont="1" applyBorder="1" applyAlignment="1">
      <alignment/>
    </xf>
    <xf numFmtId="0" fontId="0" fillId="0" borderId="50" xfId="0" applyBorder="1" applyAlignment="1">
      <alignment/>
    </xf>
    <xf numFmtId="44" fontId="0" fillId="0" borderId="51" xfId="38" applyFont="1" applyBorder="1" applyAlignment="1">
      <alignment/>
    </xf>
    <xf numFmtId="168" fontId="0" fillId="37" borderId="52" xfId="0" applyNumberFormat="1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68" fontId="0" fillId="34" borderId="40" xfId="0" applyNumberFormat="1" applyFont="1" applyFill="1" applyBorder="1" applyAlignment="1">
      <alignment horizontal="right" vertical="distributed" indent="1"/>
    </xf>
    <xf numFmtId="168" fontId="0" fillId="37" borderId="41" xfId="0" applyNumberFormat="1" applyFont="1" applyFill="1" applyBorder="1" applyAlignment="1">
      <alignment horizontal="right" vertical="distributed" indent="1"/>
    </xf>
    <xf numFmtId="168" fontId="0" fillId="37" borderId="42" xfId="0" applyNumberFormat="1" applyFont="1" applyFill="1" applyBorder="1" applyAlignment="1">
      <alignment horizontal="right" vertical="distributed" indent="1"/>
    </xf>
    <xf numFmtId="0" fontId="0" fillId="0" borderId="58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59" xfId="0" applyFont="1" applyBorder="1" applyAlignment="1">
      <alignment/>
    </xf>
    <xf numFmtId="0" fontId="3" fillId="34" borderId="27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168" fontId="0" fillId="37" borderId="41" xfId="0" applyNumberFormat="1" applyFont="1" applyFill="1" applyBorder="1" applyAlignment="1">
      <alignment horizontal="right" vertical="distributed" indent="1"/>
    </xf>
    <xf numFmtId="168" fontId="0" fillId="34" borderId="41" xfId="0" applyNumberFormat="1" applyFont="1" applyFill="1" applyBorder="1" applyAlignment="1">
      <alignment horizontal="right" vertical="distributed" indent="1"/>
    </xf>
    <xf numFmtId="168" fontId="0" fillId="37" borderId="52" xfId="0" applyNumberFormat="1" applyFont="1" applyFill="1" applyBorder="1" applyAlignment="1">
      <alignment horizontal="right" vertical="distributed" indent="1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68" fontId="0" fillId="34" borderId="40" xfId="0" applyNumberFormat="1" applyFont="1" applyFill="1" applyBorder="1" applyAlignment="1">
      <alignment horizontal="right" vertical="distributed" indent="1"/>
    </xf>
    <xf numFmtId="168" fontId="0" fillId="37" borderId="41" xfId="0" applyNumberFormat="1" applyFont="1" applyFill="1" applyBorder="1" applyAlignment="1">
      <alignment horizontal="right" vertical="distributed" indent="1"/>
    </xf>
    <xf numFmtId="168" fontId="0" fillId="37" borderId="42" xfId="0" applyNumberFormat="1" applyFont="1" applyFill="1" applyBorder="1" applyAlignment="1">
      <alignment horizontal="right" vertical="distributed" indent="1"/>
    </xf>
    <xf numFmtId="0" fontId="0" fillId="0" borderId="58" xfId="0" applyFont="1" applyBorder="1" applyAlignment="1">
      <alignment/>
    </xf>
    <xf numFmtId="0" fontId="0" fillId="0" borderId="38" xfId="0" applyFont="1" applyBorder="1" applyAlignment="1">
      <alignment/>
    </xf>
    <xf numFmtId="168" fontId="0" fillId="37" borderId="41" xfId="0" applyNumberFormat="1" applyFont="1" applyFill="1" applyBorder="1" applyAlignment="1">
      <alignment horizontal="right" vertical="distributed" indent="1"/>
    </xf>
    <xf numFmtId="168" fontId="0" fillId="34" borderId="41" xfId="0" applyNumberFormat="1" applyFont="1" applyFill="1" applyBorder="1" applyAlignment="1">
      <alignment horizontal="right" vertical="distributed" indent="1"/>
    </xf>
    <xf numFmtId="168" fontId="0" fillId="37" borderId="52" xfId="0" applyNumberFormat="1" applyFont="1" applyFill="1" applyBorder="1" applyAlignment="1">
      <alignment horizontal="right" vertical="distributed" indent="1"/>
    </xf>
    <xf numFmtId="1" fontId="0" fillId="34" borderId="27" xfId="0" applyNumberFormat="1" applyFont="1" applyFill="1" applyBorder="1" applyAlignment="1">
      <alignment horizontal="right" vertical="distributed" indent="1"/>
    </xf>
    <xf numFmtId="0" fontId="6" fillId="0" borderId="35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/>
    </xf>
    <xf numFmtId="0" fontId="52" fillId="0" borderId="61" xfId="0" applyFont="1" applyBorder="1" applyAlignment="1">
      <alignment horizontal="center"/>
    </xf>
    <xf numFmtId="0" fontId="52" fillId="0" borderId="62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168" fontId="0" fillId="33" borderId="14" xfId="0" applyNumberFormat="1" applyFont="1" applyFill="1" applyBorder="1" applyAlignment="1">
      <alignment horizontal="right" vertical="distributed" indent="1"/>
    </xf>
    <xf numFmtId="168" fontId="3" fillId="33" borderId="14" xfId="0" applyNumberFormat="1" applyFont="1" applyFill="1" applyBorder="1" applyAlignment="1">
      <alignment horizontal="center"/>
    </xf>
    <xf numFmtId="168" fontId="0" fillId="34" borderId="27" xfId="0" applyNumberFormat="1" applyFont="1" applyFill="1" applyBorder="1" applyAlignment="1">
      <alignment horizontal="right" vertical="distributed" indent="1"/>
    </xf>
    <xf numFmtId="0" fontId="6" fillId="0" borderId="35" xfId="0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168" fontId="0" fillId="33" borderId="14" xfId="0" applyNumberFormat="1" applyFont="1" applyFill="1" applyBorder="1" applyAlignment="1">
      <alignment horizontal="right" vertical="distributed" indent="1"/>
    </xf>
    <xf numFmtId="168" fontId="0" fillId="0" borderId="46" xfId="0" applyNumberFormat="1" applyFont="1" applyBorder="1" applyAlignment="1">
      <alignment horizontal="right" vertical="distributed" indent="1"/>
    </xf>
    <xf numFmtId="0" fontId="6" fillId="0" borderId="63" xfId="0" applyFont="1" applyBorder="1" applyAlignment="1">
      <alignment horizontal="center" vertical="center" wrapText="1"/>
    </xf>
    <xf numFmtId="0" fontId="52" fillId="0" borderId="61" xfId="0" applyFont="1" applyFill="1" applyBorder="1" applyAlignment="1">
      <alignment horizontal="center" vertical="center"/>
    </xf>
    <xf numFmtId="0" fontId="52" fillId="0" borderId="56" xfId="0" applyFont="1" applyFill="1" applyBorder="1" applyAlignment="1">
      <alignment horizontal="center" vertical="center"/>
    </xf>
    <xf numFmtId="0" fontId="52" fillId="0" borderId="62" xfId="0" applyFont="1" applyFill="1" applyBorder="1" applyAlignment="1">
      <alignment horizontal="center" vertical="center"/>
    </xf>
    <xf numFmtId="0" fontId="52" fillId="0" borderId="61" xfId="0" applyFont="1" applyFill="1" applyBorder="1" applyAlignment="1">
      <alignment horizontal="center"/>
    </xf>
    <xf numFmtId="0" fontId="52" fillId="0" borderId="56" xfId="0" applyFont="1" applyFill="1" applyBorder="1" applyAlignment="1">
      <alignment horizontal="center"/>
    </xf>
    <xf numFmtId="0" fontId="52" fillId="0" borderId="62" xfId="0" applyFont="1" applyFill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6" fillId="0" borderId="65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0" fillId="0" borderId="39" xfId="0" applyFont="1" applyBorder="1" applyAlignment="1">
      <alignment/>
    </xf>
    <xf numFmtId="0" fontId="6" fillId="0" borderId="4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6" fillId="0" borderId="66" xfId="0" applyFont="1" applyBorder="1" applyAlignment="1">
      <alignment horizontal="left" vertical="center"/>
    </xf>
    <xf numFmtId="0" fontId="5" fillId="0" borderId="58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67" xfId="0" applyFont="1" applyBorder="1" applyAlignment="1">
      <alignment/>
    </xf>
    <xf numFmtId="0" fontId="3" fillId="0" borderId="68" xfId="0" applyFont="1" applyBorder="1" applyAlignment="1">
      <alignment horizontal="center"/>
    </xf>
    <xf numFmtId="168" fontId="0" fillId="37" borderId="69" xfId="0" applyNumberFormat="1" applyFont="1" applyFill="1" applyBorder="1" applyAlignment="1">
      <alignment horizontal="right" vertical="distributed" indent="1"/>
    </xf>
    <xf numFmtId="168" fontId="0" fillId="36" borderId="69" xfId="0" applyNumberFormat="1" applyFont="1" applyFill="1" applyBorder="1" applyAlignment="1">
      <alignment horizontal="right" vertical="distributed" indent="1"/>
    </xf>
    <xf numFmtId="168" fontId="0" fillId="37" borderId="46" xfId="0" applyNumberFormat="1" applyFont="1" applyFill="1" applyBorder="1" applyAlignment="1">
      <alignment horizontal="right" vertical="distributed" indent="1"/>
    </xf>
    <xf numFmtId="0" fontId="3" fillId="0" borderId="57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168" fontId="0" fillId="0" borderId="46" xfId="0" applyNumberFormat="1" applyFont="1" applyBorder="1" applyAlignment="1">
      <alignment horizontal="right" vertical="distributed" indent="1"/>
    </xf>
    <xf numFmtId="0" fontId="3" fillId="36" borderId="40" xfId="0" applyFont="1" applyFill="1" applyBorder="1" applyAlignment="1">
      <alignment horizontal="center"/>
    </xf>
    <xf numFmtId="168" fontId="3" fillId="36" borderId="70" xfId="0" applyNumberFormat="1" applyFont="1" applyFill="1" applyBorder="1" applyAlignment="1">
      <alignment horizontal="center"/>
    </xf>
    <xf numFmtId="168" fontId="0" fillId="0" borderId="71" xfId="0" applyNumberFormat="1" applyFont="1" applyBorder="1" applyAlignment="1">
      <alignment horizontal="right" vertical="distributed" inden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75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2.00390625" style="0" bestFit="1" customWidth="1"/>
    <col min="2" max="2" width="60.8515625" style="0" bestFit="1" customWidth="1"/>
    <col min="3" max="3" width="19.28125" style="0" customWidth="1"/>
  </cols>
  <sheetData>
    <row r="1" spans="2:3" ht="12.75">
      <c r="B1" s="8" t="s">
        <v>88</v>
      </c>
      <c r="C1" s="8"/>
    </row>
    <row r="2" ht="13.5" thickBot="1"/>
    <row r="3" spans="1:3" ht="12.75">
      <c r="A3" s="131"/>
      <c r="B3" s="132" t="s">
        <v>30</v>
      </c>
      <c r="C3" s="133" t="s">
        <v>31</v>
      </c>
    </row>
    <row r="4" spans="1:3" ht="12.75">
      <c r="A4" s="134">
        <v>1</v>
      </c>
      <c r="B4" s="41" t="s">
        <v>41</v>
      </c>
      <c r="C4" s="135">
        <f>'Bazény Lužánky - wellness '!J58+'Bazény Lužánky'!J119</f>
        <v>0</v>
      </c>
    </row>
    <row r="5" spans="1:3" ht="12.75">
      <c r="A5" s="134">
        <v>2</v>
      </c>
      <c r="B5" s="41" t="s">
        <v>42</v>
      </c>
      <c r="C5" s="135">
        <f>'AQ Kohoutovice'!J158</f>
        <v>0</v>
      </c>
    </row>
    <row r="6" spans="1:3" ht="12.75">
      <c r="A6" s="134">
        <v>3</v>
      </c>
      <c r="B6" s="41" t="s">
        <v>43</v>
      </c>
      <c r="C6" s="135">
        <f>'LRC Rašínova'!J75</f>
        <v>0</v>
      </c>
    </row>
    <row r="7" spans="1:3" ht="12.75">
      <c r="A7" s="134">
        <v>4</v>
      </c>
      <c r="B7" s="41" t="s">
        <v>44</v>
      </c>
      <c r="C7" s="135">
        <f>'KPB Ponávka'!J41</f>
        <v>0</v>
      </c>
    </row>
    <row r="8" spans="1:3" ht="12.75">
      <c r="A8" s="134">
        <v>5</v>
      </c>
      <c r="B8" s="41" t="s">
        <v>45</v>
      </c>
      <c r="C8" s="135">
        <f>'K Riviéra'!K111</f>
        <v>0</v>
      </c>
    </row>
    <row r="9" spans="1:3" ht="13.5" thickBot="1">
      <c r="A9" s="136">
        <v>6</v>
      </c>
      <c r="B9" s="127" t="s">
        <v>46</v>
      </c>
      <c r="C9" s="137">
        <f>'LK Zábrdovice'!K113</f>
        <v>0</v>
      </c>
    </row>
    <row r="10" spans="1:3" ht="13.5" thickBot="1">
      <c r="A10" s="129"/>
      <c r="B10" s="128" t="s">
        <v>36</v>
      </c>
      <c r="C10" s="130">
        <f>SUM(C4:C9)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J64"/>
  <sheetViews>
    <sheetView showGridLines="0" zoomScale="80" zoomScaleNormal="80" zoomScalePageLayoutView="0" workbookViewId="0" topLeftCell="A40">
      <selection activeCell="B49" sqref="B49"/>
    </sheetView>
  </sheetViews>
  <sheetFormatPr defaultColWidth="9.140625" defaultRowHeight="12.75"/>
  <cols>
    <col min="1" max="1" width="70.8515625" style="1" bestFit="1" customWidth="1"/>
    <col min="2" max="2" width="13.28125" style="3" customWidth="1"/>
    <col min="3" max="4" width="11.57421875" style="3" bestFit="1" customWidth="1"/>
    <col min="5" max="5" width="12.421875" style="3" customWidth="1"/>
    <col min="6" max="8" width="11.57421875" style="3" bestFit="1" customWidth="1"/>
    <col min="9" max="9" width="10.57421875" style="3" customWidth="1"/>
    <col min="10" max="10" width="14.28125" style="1" customWidth="1"/>
    <col min="11" max="16384" width="9.140625" style="1" customWidth="1"/>
  </cols>
  <sheetData>
    <row r="1" spans="1:9" s="5" customFormat="1" ht="15.75">
      <c r="A1" s="5" t="s">
        <v>13</v>
      </c>
      <c r="B1" s="6"/>
      <c r="C1" s="6"/>
      <c r="D1" s="6"/>
      <c r="G1" s="6"/>
      <c r="H1" s="6"/>
      <c r="I1" s="6"/>
    </row>
    <row r="2" spans="1:9" s="5" customFormat="1" ht="15.75">
      <c r="A2" s="5" t="s">
        <v>60</v>
      </c>
      <c r="B2" s="6"/>
      <c r="C2" s="6"/>
      <c r="D2" s="6"/>
      <c r="G2" s="6"/>
      <c r="H2" s="6"/>
      <c r="I2" s="6"/>
    </row>
    <row r="5" spans="1:9" s="8" customFormat="1" ht="12.75">
      <c r="A5" s="140"/>
      <c r="B5" s="140"/>
      <c r="C5" s="140"/>
      <c r="D5" s="140"/>
      <c r="E5" s="140"/>
      <c r="F5" s="140"/>
      <c r="G5" s="140"/>
      <c r="H5" s="140"/>
      <c r="I5" s="7"/>
    </row>
    <row r="6" ht="15.75" thickBot="1"/>
    <row r="7" spans="1:10" ht="18" customHeight="1" thickBot="1">
      <c r="A7" s="141" t="s">
        <v>0</v>
      </c>
      <c r="B7" s="181" t="s">
        <v>11</v>
      </c>
      <c r="C7" s="191" t="s">
        <v>37</v>
      </c>
      <c r="D7" s="192"/>
      <c r="E7" s="192"/>
      <c r="F7" s="192"/>
      <c r="G7" s="192"/>
      <c r="H7" s="193"/>
      <c r="I7" s="182" t="s">
        <v>39</v>
      </c>
      <c r="J7" s="144" t="s">
        <v>20</v>
      </c>
    </row>
    <row r="8" spans="1:10" ht="15.75" customHeight="1" thickBot="1">
      <c r="A8" s="142"/>
      <c r="B8" s="30" t="s">
        <v>14</v>
      </c>
      <c r="C8" s="183" t="s">
        <v>52</v>
      </c>
      <c r="D8" s="183" t="s">
        <v>53</v>
      </c>
      <c r="E8" s="183" t="s">
        <v>54</v>
      </c>
      <c r="F8" s="183" t="s">
        <v>55</v>
      </c>
      <c r="G8" s="183" t="s">
        <v>56</v>
      </c>
      <c r="H8" s="183" t="s">
        <v>57</v>
      </c>
      <c r="I8" s="186"/>
      <c r="J8" s="149"/>
    </row>
    <row r="9" spans="1:10" ht="15">
      <c r="A9" s="156" t="s">
        <v>16</v>
      </c>
      <c r="B9" s="159"/>
      <c r="C9" s="117"/>
      <c r="D9" s="118"/>
      <c r="E9" s="118"/>
      <c r="F9" s="118"/>
      <c r="G9" s="118"/>
      <c r="H9" s="118"/>
      <c r="I9" s="165"/>
      <c r="J9" s="187"/>
    </row>
    <row r="10" spans="1:10" ht="15">
      <c r="A10" s="157" t="s">
        <v>6</v>
      </c>
      <c r="B10" s="160"/>
      <c r="C10" s="119">
        <v>1</v>
      </c>
      <c r="D10" s="64"/>
      <c r="E10" s="40">
        <v>1</v>
      </c>
      <c r="F10" s="64"/>
      <c r="G10" s="40">
        <v>1</v>
      </c>
      <c r="H10" s="64"/>
      <c r="I10" s="66">
        <f>SUM(C10:H10)</f>
        <v>3</v>
      </c>
      <c r="J10" s="59">
        <f>I10*B10</f>
        <v>0</v>
      </c>
    </row>
    <row r="11" spans="1:10" ht="15">
      <c r="A11" s="157" t="s">
        <v>7</v>
      </c>
      <c r="B11" s="160"/>
      <c r="C11" s="119">
        <v>1</v>
      </c>
      <c r="D11" s="64"/>
      <c r="E11" s="40">
        <v>1</v>
      </c>
      <c r="F11" s="64"/>
      <c r="G11" s="40">
        <v>1</v>
      </c>
      <c r="H11" s="64"/>
      <c r="I11" s="66">
        <f>SUM(C11:H11)</f>
        <v>3</v>
      </c>
      <c r="J11" s="59">
        <f>I11*B11</f>
        <v>0</v>
      </c>
    </row>
    <row r="12" spans="1:10" ht="15">
      <c r="A12" s="157" t="s">
        <v>8</v>
      </c>
      <c r="B12" s="160"/>
      <c r="C12" s="119">
        <v>1</v>
      </c>
      <c r="D12" s="64"/>
      <c r="E12" s="40">
        <v>1</v>
      </c>
      <c r="F12" s="64"/>
      <c r="G12" s="40">
        <v>1</v>
      </c>
      <c r="H12" s="64"/>
      <c r="I12" s="66">
        <f>SUM(C12:H12)</f>
        <v>3</v>
      </c>
      <c r="J12" s="59">
        <f>I12*B12</f>
        <v>0</v>
      </c>
    </row>
    <row r="13" spans="1:10" ht="15">
      <c r="A13" s="157" t="s">
        <v>9</v>
      </c>
      <c r="B13" s="160"/>
      <c r="C13" s="119"/>
      <c r="D13" s="40"/>
      <c r="E13" s="40"/>
      <c r="F13" s="40"/>
      <c r="G13" s="40"/>
      <c r="H13" s="40"/>
      <c r="I13" s="66">
        <f>SUM(C13:H13)</f>
        <v>0</v>
      </c>
      <c r="J13" s="59">
        <f>I13*B13</f>
        <v>0</v>
      </c>
    </row>
    <row r="14" spans="1:10" ht="15" customHeight="1" thickBot="1">
      <c r="A14" s="158" t="s">
        <v>10</v>
      </c>
      <c r="B14" s="161"/>
      <c r="C14" s="120"/>
      <c r="D14" s="121"/>
      <c r="E14" s="121"/>
      <c r="F14" s="121"/>
      <c r="G14" s="121"/>
      <c r="H14" s="121"/>
      <c r="I14" s="116">
        <f>SUM(C14:H14)</f>
        <v>0</v>
      </c>
      <c r="J14" s="56">
        <f>I14*B14</f>
        <v>0</v>
      </c>
    </row>
    <row r="15" ht="15.75" thickBot="1">
      <c r="J15" s="50">
        <f>SUM(J9:J14)</f>
        <v>0</v>
      </c>
    </row>
    <row r="16" ht="15.75" thickBot="1"/>
    <row r="17" spans="1:10" ht="18" customHeight="1" thickBot="1">
      <c r="A17" s="141" t="s">
        <v>0</v>
      </c>
      <c r="B17" s="190" t="s">
        <v>11</v>
      </c>
      <c r="C17" s="191" t="s">
        <v>62</v>
      </c>
      <c r="D17" s="192"/>
      <c r="E17" s="192"/>
      <c r="F17" s="192"/>
      <c r="G17" s="192"/>
      <c r="H17" s="193"/>
      <c r="I17" s="182" t="s">
        <v>39</v>
      </c>
      <c r="J17" s="144" t="s">
        <v>20</v>
      </c>
    </row>
    <row r="18" spans="1:10" ht="15.75" customHeight="1" thickBot="1">
      <c r="A18" s="142"/>
      <c r="B18" s="30" t="s">
        <v>14</v>
      </c>
      <c r="C18" s="183" t="s">
        <v>52</v>
      </c>
      <c r="D18" s="183" t="s">
        <v>53</v>
      </c>
      <c r="E18" s="183" t="s">
        <v>54</v>
      </c>
      <c r="F18" s="183" t="s">
        <v>55</v>
      </c>
      <c r="G18" s="183" t="s">
        <v>56</v>
      </c>
      <c r="H18" s="183" t="s">
        <v>57</v>
      </c>
      <c r="I18" s="148"/>
      <c r="J18" s="149"/>
    </row>
    <row r="19" spans="1:10" ht="15">
      <c r="A19" s="156" t="s">
        <v>17</v>
      </c>
      <c r="B19" s="166"/>
      <c r="C19" s="85"/>
      <c r="D19" s="86"/>
      <c r="E19" s="86"/>
      <c r="F19" s="86"/>
      <c r="G19" s="86"/>
      <c r="H19" s="86"/>
      <c r="I19" s="165"/>
      <c r="J19" s="188"/>
    </row>
    <row r="20" spans="1:10" ht="15" customHeight="1">
      <c r="A20" s="162" t="s">
        <v>1</v>
      </c>
      <c r="B20" s="167"/>
      <c r="C20" s="122">
        <v>1</v>
      </c>
      <c r="D20" s="38"/>
      <c r="E20" s="38">
        <v>1</v>
      </c>
      <c r="F20" s="38"/>
      <c r="G20" s="38">
        <v>1</v>
      </c>
      <c r="H20" s="38"/>
      <c r="I20" s="66">
        <f>SUM(C20:H20)</f>
        <v>3</v>
      </c>
      <c r="J20" s="59">
        <f>I20*B20</f>
        <v>0</v>
      </c>
    </row>
    <row r="21" spans="1:10" ht="15">
      <c r="A21" s="157" t="s">
        <v>2</v>
      </c>
      <c r="B21" s="167"/>
      <c r="C21" s="122">
        <v>1</v>
      </c>
      <c r="D21" s="38"/>
      <c r="E21" s="38">
        <v>1</v>
      </c>
      <c r="F21" s="38"/>
      <c r="G21" s="38">
        <v>1</v>
      </c>
      <c r="H21" s="38"/>
      <c r="I21" s="66">
        <f>SUM(C21:H21)</f>
        <v>3</v>
      </c>
      <c r="J21" s="59">
        <f>I21*B21</f>
        <v>0</v>
      </c>
    </row>
    <row r="22" spans="1:10" ht="15">
      <c r="A22" s="157" t="s">
        <v>3</v>
      </c>
      <c r="B22" s="167"/>
      <c r="C22" s="122">
        <v>1</v>
      </c>
      <c r="D22" s="38"/>
      <c r="E22" s="38">
        <v>1</v>
      </c>
      <c r="F22" s="38"/>
      <c r="G22" s="38">
        <v>1</v>
      </c>
      <c r="H22" s="38"/>
      <c r="I22" s="66">
        <f>SUM(C22:H22)</f>
        <v>3</v>
      </c>
      <c r="J22" s="59">
        <f>I22*B22</f>
        <v>0</v>
      </c>
    </row>
    <row r="23" spans="1:10" ht="15" customHeight="1">
      <c r="A23" s="157" t="s">
        <v>4</v>
      </c>
      <c r="B23" s="167"/>
      <c r="C23" s="122">
        <v>1</v>
      </c>
      <c r="D23" s="38">
        <v>1</v>
      </c>
      <c r="E23" s="38">
        <v>1</v>
      </c>
      <c r="F23" s="38">
        <v>1</v>
      </c>
      <c r="G23" s="38">
        <v>1</v>
      </c>
      <c r="H23" s="38">
        <v>1</v>
      </c>
      <c r="I23" s="66">
        <f>SUM(C23:H23)</f>
        <v>6</v>
      </c>
      <c r="J23" s="59">
        <f>I23*B23</f>
        <v>0</v>
      </c>
    </row>
    <row r="24" spans="1:10" ht="15">
      <c r="A24" s="157" t="s">
        <v>5</v>
      </c>
      <c r="B24" s="167"/>
      <c r="C24" s="122">
        <v>1</v>
      </c>
      <c r="D24" s="38">
        <v>1</v>
      </c>
      <c r="E24" s="38">
        <v>1</v>
      </c>
      <c r="F24" s="38">
        <v>1</v>
      </c>
      <c r="G24" s="38">
        <v>1</v>
      </c>
      <c r="H24" s="38">
        <v>1</v>
      </c>
      <c r="I24" s="66">
        <f>SUM(C24:H24)</f>
        <v>6</v>
      </c>
      <c r="J24" s="59">
        <f>I24*B24</f>
        <v>0</v>
      </c>
    </row>
    <row r="25" spans="1:10" ht="15">
      <c r="A25" s="163" t="s">
        <v>12</v>
      </c>
      <c r="B25" s="167"/>
      <c r="C25" s="122">
        <v>1</v>
      </c>
      <c r="D25" s="38">
        <v>1</v>
      </c>
      <c r="E25" s="38">
        <v>1</v>
      </c>
      <c r="F25" s="38">
        <v>1</v>
      </c>
      <c r="G25" s="38">
        <v>1</v>
      </c>
      <c r="H25" s="38">
        <v>1</v>
      </c>
      <c r="I25" s="66">
        <f>SUM(C25:H25)</f>
        <v>6</v>
      </c>
      <c r="J25" s="59">
        <f>I25*B25</f>
        <v>0</v>
      </c>
    </row>
    <row r="26" spans="1:10" ht="15">
      <c r="A26" s="156" t="s">
        <v>16</v>
      </c>
      <c r="B26" s="168"/>
      <c r="C26" s="123"/>
      <c r="D26" s="39"/>
      <c r="E26" s="39"/>
      <c r="F26" s="39"/>
      <c r="G26" s="39"/>
      <c r="H26" s="39"/>
      <c r="I26" s="24"/>
      <c r="J26" s="65"/>
    </row>
    <row r="27" spans="1:10" ht="15">
      <c r="A27" s="157" t="s">
        <v>6</v>
      </c>
      <c r="B27" s="160"/>
      <c r="C27" s="119">
        <v>1</v>
      </c>
      <c r="D27" s="40">
        <v>1</v>
      </c>
      <c r="E27" s="40">
        <v>1</v>
      </c>
      <c r="F27" s="40">
        <v>1</v>
      </c>
      <c r="G27" s="40">
        <v>1</v>
      </c>
      <c r="H27" s="40">
        <v>1</v>
      </c>
      <c r="I27" s="64">
        <f>SUM(C27:H27)</f>
        <v>6</v>
      </c>
      <c r="J27" s="59">
        <f>I27*B27</f>
        <v>0</v>
      </c>
    </row>
    <row r="28" spans="1:10" ht="15">
      <c r="A28" s="157" t="s">
        <v>7</v>
      </c>
      <c r="B28" s="160"/>
      <c r="C28" s="119">
        <v>1</v>
      </c>
      <c r="D28" s="40">
        <v>1</v>
      </c>
      <c r="E28" s="40">
        <v>1</v>
      </c>
      <c r="F28" s="40">
        <v>1</v>
      </c>
      <c r="G28" s="40">
        <v>1</v>
      </c>
      <c r="H28" s="40">
        <v>1</v>
      </c>
      <c r="I28" s="64">
        <f>SUM(C28:H28)</f>
        <v>6</v>
      </c>
      <c r="J28" s="59">
        <f>I28*B28</f>
        <v>0</v>
      </c>
    </row>
    <row r="29" spans="1:10" ht="15">
      <c r="A29" s="157" t="s">
        <v>8</v>
      </c>
      <c r="B29" s="160"/>
      <c r="C29" s="119">
        <v>1</v>
      </c>
      <c r="D29" s="40">
        <v>1</v>
      </c>
      <c r="E29" s="40">
        <v>1</v>
      </c>
      <c r="F29" s="40">
        <v>1</v>
      </c>
      <c r="G29" s="40">
        <v>1</v>
      </c>
      <c r="H29" s="40">
        <v>1</v>
      </c>
      <c r="I29" s="64">
        <f>SUM(C29:H29)</f>
        <v>6</v>
      </c>
      <c r="J29" s="59">
        <f>I29*B29</f>
        <v>0</v>
      </c>
    </row>
    <row r="30" spans="1:10" ht="15">
      <c r="A30" s="164" t="s">
        <v>9</v>
      </c>
      <c r="B30" s="169"/>
      <c r="C30" s="119">
        <v>1</v>
      </c>
      <c r="D30" s="40">
        <v>1</v>
      </c>
      <c r="E30" s="40">
        <v>1</v>
      </c>
      <c r="F30" s="40">
        <v>1</v>
      </c>
      <c r="G30" s="40">
        <v>1</v>
      </c>
      <c r="H30" s="40">
        <v>1</v>
      </c>
      <c r="I30" s="64">
        <f>SUM(C30:H30)</f>
        <v>6</v>
      </c>
      <c r="J30" s="59">
        <f>I30*B30</f>
        <v>0</v>
      </c>
    </row>
    <row r="31" spans="1:10" ht="15.75" thickBot="1">
      <c r="A31" s="158" t="s">
        <v>10</v>
      </c>
      <c r="B31" s="161"/>
      <c r="C31" s="120">
        <v>1</v>
      </c>
      <c r="D31" s="121"/>
      <c r="E31" s="121">
        <v>1</v>
      </c>
      <c r="F31" s="121"/>
      <c r="G31" s="121">
        <v>1</v>
      </c>
      <c r="H31" s="121"/>
      <c r="I31" s="63">
        <f>SUM(C31:H31)</f>
        <v>3</v>
      </c>
      <c r="J31" s="56">
        <f>I31*B31</f>
        <v>0</v>
      </c>
    </row>
    <row r="32" ht="15.75" thickBot="1">
      <c r="J32" s="50">
        <f>SUM(J19:J31)</f>
        <v>0</v>
      </c>
    </row>
    <row r="33" ht="15.75" thickBot="1">
      <c r="J33" s="68"/>
    </row>
    <row r="34" spans="1:10" ht="18.75" customHeight="1" thickBot="1">
      <c r="A34" s="141" t="s">
        <v>0</v>
      </c>
      <c r="B34" s="190" t="s">
        <v>11</v>
      </c>
      <c r="C34" s="191" t="s">
        <v>61</v>
      </c>
      <c r="D34" s="192"/>
      <c r="E34" s="192"/>
      <c r="F34" s="192"/>
      <c r="G34" s="192"/>
      <c r="H34" s="193"/>
      <c r="I34" s="182" t="s">
        <v>39</v>
      </c>
      <c r="J34" s="144" t="s">
        <v>20</v>
      </c>
    </row>
    <row r="35" spans="1:10" ht="15.75" customHeight="1" thickBot="1">
      <c r="A35" s="142"/>
      <c r="B35" s="30" t="s">
        <v>14</v>
      </c>
      <c r="C35" s="183" t="s">
        <v>52</v>
      </c>
      <c r="D35" s="183" t="s">
        <v>53</v>
      </c>
      <c r="E35" s="183" t="s">
        <v>54</v>
      </c>
      <c r="F35" s="183" t="s">
        <v>55</v>
      </c>
      <c r="G35" s="183" t="s">
        <v>56</v>
      </c>
      <c r="H35" s="183" t="s">
        <v>57</v>
      </c>
      <c r="I35" s="148"/>
      <c r="J35" s="149"/>
    </row>
    <row r="36" spans="1:10" ht="15">
      <c r="A36" s="156" t="s">
        <v>16</v>
      </c>
      <c r="B36" s="159"/>
      <c r="C36" s="117"/>
      <c r="D36" s="118"/>
      <c r="E36" s="118"/>
      <c r="F36" s="118"/>
      <c r="G36" s="118"/>
      <c r="H36" s="118"/>
      <c r="I36" s="165"/>
      <c r="J36" s="187"/>
    </row>
    <row r="37" spans="1:10" ht="15">
      <c r="A37" s="157" t="s">
        <v>6</v>
      </c>
      <c r="B37" s="160"/>
      <c r="C37" s="119">
        <v>1</v>
      </c>
      <c r="D37" s="40">
        <v>1</v>
      </c>
      <c r="E37" s="40">
        <v>1</v>
      </c>
      <c r="F37" s="40">
        <v>1</v>
      </c>
      <c r="G37" s="40">
        <v>1</v>
      </c>
      <c r="H37" s="40">
        <v>1</v>
      </c>
      <c r="I37" s="64">
        <f>SUM(C37:H37)</f>
        <v>6</v>
      </c>
      <c r="J37" s="59">
        <f>I37*B37</f>
        <v>0</v>
      </c>
    </row>
    <row r="38" spans="1:10" ht="15">
      <c r="A38" s="157" t="s">
        <v>7</v>
      </c>
      <c r="B38" s="160"/>
      <c r="C38" s="119">
        <v>1</v>
      </c>
      <c r="D38" s="40">
        <v>1</v>
      </c>
      <c r="E38" s="40">
        <v>1</v>
      </c>
      <c r="F38" s="40">
        <v>1</v>
      </c>
      <c r="G38" s="40">
        <v>1</v>
      </c>
      <c r="H38" s="40">
        <v>1</v>
      </c>
      <c r="I38" s="64">
        <f>SUM(C38:H38)</f>
        <v>6</v>
      </c>
      <c r="J38" s="59">
        <f>I38*B38</f>
        <v>0</v>
      </c>
    </row>
    <row r="39" spans="1:10" ht="15">
      <c r="A39" s="157" t="s">
        <v>8</v>
      </c>
      <c r="B39" s="160"/>
      <c r="C39" s="119">
        <v>1</v>
      </c>
      <c r="D39" s="40">
        <v>1</v>
      </c>
      <c r="E39" s="40">
        <v>1</v>
      </c>
      <c r="F39" s="40">
        <v>1</v>
      </c>
      <c r="G39" s="40">
        <v>1</v>
      </c>
      <c r="H39" s="40">
        <v>1</v>
      </c>
      <c r="I39" s="64">
        <f>SUM(C39:H39)</f>
        <v>6</v>
      </c>
      <c r="J39" s="59">
        <f>I39*B39</f>
        <v>0</v>
      </c>
    </row>
    <row r="40" spans="1:10" ht="15">
      <c r="A40" s="164" t="s">
        <v>9</v>
      </c>
      <c r="B40" s="169"/>
      <c r="C40" s="119">
        <v>1</v>
      </c>
      <c r="D40" s="40">
        <v>1</v>
      </c>
      <c r="E40" s="40">
        <v>1</v>
      </c>
      <c r="F40" s="40">
        <v>1</v>
      </c>
      <c r="G40" s="40">
        <v>1</v>
      </c>
      <c r="H40" s="40">
        <v>1</v>
      </c>
      <c r="I40" s="64">
        <f>SUM(C40:H40)</f>
        <v>6</v>
      </c>
      <c r="J40" s="59">
        <f>I40*B40</f>
        <v>0</v>
      </c>
    </row>
    <row r="41" spans="1:10" ht="15.75" thickBot="1">
      <c r="A41" s="158" t="s">
        <v>10</v>
      </c>
      <c r="B41" s="161"/>
      <c r="C41" s="120">
        <v>1</v>
      </c>
      <c r="D41" s="121"/>
      <c r="E41" s="121">
        <v>1</v>
      </c>
      <c r="F41" s="121"/>
      <c r="G41" s="121">
        <v>1</v>
      </c>
      <c r="H41" s="121"/>
      <c r="I41" s="63">
        <f>SUM(C41:H41)</f>
        <v>3</v>
      </c>
      <c r="J41" s="56">
        <f>I41*B41</f>
        <v>0</v>
      </c>
    </row>
    <row r="42" ht="15.75" thickBot="1">
      <c r="J42" s="50">
        <f>SUM(J36:J41)</f>
        <v>0</v>
      </c>
    </row>
    <row r="43" ht="15.75" thickBot="1">
      <c r="J43" s="67"/>
    </row>
    <row r="44" spans="1:10" ht="18.75" customHeight="1" thickBot="1">
      <c r="A44" s="141" t="s">
        <v>0</v>
      </c>
      <c r="B44" s="190" t="s">
        <v>11</v>
      </c>
      <c r="C44" s="191" t="s">
        <v>38</v>
      </c>
      <c r="D44" s="192"/>
      <c r="E44" s="192"/>
      <c r="F44" s="192"/>
      <c r="G44" s="192"/>
      <c r="H44" s="193"/>
      <c r="I44" s="182" t="s">
        <v>39</v>
      </c>
      <c r="J44" s="144" t="s">
        <v>20</v>
      </c>
    </row>
    <row r="45" spans="1:10" ht="15.75" customHeight="1" thickBot="1">
      <c r="A45" s="142"/>
      <c r="B45" s="30" t="s">
        <v>14</v>
      </c>
      <c r="C45" s="183" t="s">
        <v>52</v>
      </c>
      <c r="D45" s="183" t="s">
        <v>53</v>
      </c>
      <c r="E45" s="183" t="s">
        <v>54</v>
      </c>
      <c r="F45" s="183" t="s">
        <v>55</v>
      </c>
      <c r="G45" s="183" t="s">
        <v>56</v>
      </c>
      <c r="H45" s="183" t="s">
        <v>57</v>
      </c>
      <c r="I45" s="148"/>
      <c r="J45" s="149"/>
    </row>
    <row r="46" spans="1:10" ht="15">
      <c r="A46" s="156" t="s">
        <v>16</v>
      </c>
      <c r="B46" s="159"/>
      <c r="C46" s="117"/>
      <c r="D46" s="118"/>
      <c r="E46" s="118"/>
      <c r="F46" s="118"/>
      <c r="G46" s="118"/>
      <c r="H46" s="118"/>
      <c r="I46" s="189"/>
      <c r="J46" s="187"/>
    </row>
    <row r="47" spans="1:10" ht="15">
      <c r="A47" s="157" t="s">
        <v>6</v>
      </c>
      <c r="B47" s="160"/>
      <c r="C47" s="119">
        <v>1</v>
      </c>
      <c r="D47" s="40"/>
      <c r="E47" s="40">
        <v>1</v>
      </c>
      <c r="F47" s="40"/>
      <c r="G47" s="40">
        <v>1</v>
      </c>
      <c r="H47" s="40"/>
      <c r="I47" s="64">
        <f>SUM(C47:H47)</f>
        <v>3</v>
      </c>
      <c r="J47" s="59">
        <f>I47*B47</f>
        <v>0</v>
      </c>
    </row>
    <row r="48" spans="1:10" ht="15">
      <c r="A48" s="157" t="s">
        <v>7</v>
      </c>
      <c r="B48" s="160"/>
      <c r="C48" s="119">
        <v>1</v>
      </c>
      <c r="D48" s="40"/>
      <c r="E48" s="40">
        <v>1</v>
      </c>
      <c r="F48" s="40"/>
      <c r="G48" s="40">
        <v>1</v>
      </c>
      <c r="H48" s="40"/>
      <c r="I48" s="64">
        <f>SUM(C48:H48)</f>
        <v>3</v>
      </c>
      <c r="J48" s="59">
        <f>I48*B48</f>
        <v>0</v>
      </c>
    </row>
    <row r="49" spans="1:10" ht="15">
      <c r="A49" s="157" t="s">
        <v>8</v>
      </c>
      <c r="B49" s="160"/>
      <c r="C49" s="119">
        <v>1</v>
      </c>
      <c r="D49" s="40"/>
      <c r="E49" s="40">
        <v>1</v>
      </c>
      <c r="F49" s="40"/>
      <c r="G49" s="40">
        <v>1</v>
      </c>
      <c r="H49" s="40"/>
      <c r="I49" s="64">
        <f>SUM(C49:H49)</f>
        <v>3</v>
      </c>
      <c r="J49" s="59">
        <f>I49*B49</f>
        <v>0</v>
      </c>
    </row>
    <row r="50" spans="1:10" ht="15">
      <c r="A50" s="157" t="s">
        <v>9</v>
      </c>
      <c r="B50" s="160"/>
      <c r="C50" s="119">
        <v>1</v>
      </c>
      <c r="D50" s="40"/>
      <c r="E50" s="40">
        <v>1</v>
      </c>
      <c r="F50" s="40"/>
      <c r="G50" s="40">
        <v>1</v>
      </c>
      <c r="H50" s="40"/>
      <c r="I50" s="64">
        <f>SUM(C50:H50)</f>
        <v>3</v>
      </c>
      <c r="J50" s="59">
        <f>I50*B50</f>
        <v>0</v>
      </c>
    </row>
    <row r="51" spans="1:10" ht="15.75" thickBot="1">
      <c r="A51" s="158" t="s">
        <v>10</v>
      </c>
      <c r="B51" s="161"/>
      <c r="C51" s="120"/>
      <c r="D51" s="121"/>
      <c r="E51" s="121"/>
      <c r="F51" s="121"/>
      <c r="G51" s="121"/>
      <c r="H51" s="121"/>
      <c r="I51" s="63">
        <f>SUM(C51:H51)</f>
        <v>0</v>
      </c>
      <c r="J51" s="56">
        <f>I51*B51</f>
        <v>0</v>
      </c>
    </row>
    <row r="52" ht="15.75" thickBot="1">
      <c r="J52" s="50">
        <f>SUM(J47:J51)</f>
        <v>0</v>
      </c>
    </row>
    <row r="53" ht="15">
      <c r="B53" s="23" t="s">
        <v>11</v>
      </c>
    </row>
    <row r="54" spans="2:10" ht="15.75" thickBot="1">
      <c r="B54" s="9" t="s">
        <v>14</v>
      </c>
      <c r="J54" s="52"/>
    </row>
    <row r="55" spans="1:10" s="52" customFormat="1" ht="12.75">
      <c r="A55" s="110" t="s">
        <v>18</v>
      </c>
      <c r="B55" s="112"/>
      <c r="C55" s="108"/>
      <c r="D55" s="108"/>
      <c r="E55" s="108"/>
      <c r="F55" s="108"/>
      <c r="G55" s="108"/>
      <c r="H55" s="108"/>
      <c r="I55" s="62">
        <f>SUM(C55:H55)</f>
        <v>0</v>
      </c>
      <c r="J55" s="61">
        <f>I55*B55</f>
        <v>0</v>
      </c>
    </row>
    <row r="56" spans="1:10" s="52" customFormat="1" ht="13.5" thickBot="1">
      <c r="A56" s="111" t="s">
        <v>15</v>
      </c>
      <c r="B56" s="113"/>
      <c r="C56" s="109"/>
      <c r="D56" s="109"/>
      <c r="E56" s="109"/>
      <c r="F56" s="109"/>
      <c r="G56" s="109"/>
      <c r="H56" s="109"/>
      <c r="I56" s="60">
        <f>SUM(C56:H56)</f>
        <v>0</v>
      </c>
      <c r="J56" s="59">
        <f>I56*B56</f>
        <v>0</v>
      </c>
    </row>
    <row r="57" spans="1:10" s="52" customFormat="1" ht="13.5" thickBot="1">
      <c r="A57" s="114" t="s">
        <v>19</v>
      </c>
      <c r="B57" s="115" t="s">
        <v>34</v>
      </c>
      <c r="C57" s="57" t="s">
        <v>34</v>
      </c>
      <c r="D57" s="57" t="s">
        <v>34</v>
      </c>
      <c r="E57" s="57" t="s">
        <v>34</v>
      </c>
      <c r="F57" s="57" t="s">
        <v>34</v>
      </c>
      <c r="G57" s="57" t="s">
        <v>34</v>
      </c>
      <c r="H57" s="57" t="s">
        <v>34</v>
      </c>
      <c r="I57" s="58" t="s">
        <v>34</v>
      </c>
      <c r="J57" s="56" t="s">
        <v>21</v>
      </c>
    </row>
    <row r="58" spans="1:10" s="52" customFormat="1" ht="13.5" thickBot="1">
      <c r="A58" s="55"/>
      <c r="B58" s="54"/>
      <c r="C58" s="54"/>
      <c r="D58" s="54"/>
      <c r="E58" s="54"/>
      <c r="F58" s="54"/>
      <c r="G58" s="54"/>
      <c r="H58" s="54"/>
      <c r="I58" s="54"/>
      <c r="J58" s="50">
        <f>SUM(J55:J57)+J52+J42+J32+J15</f>
        <v>0</v>
      </c>
    </row>
    <row r="59" spans="1:10" s="52" customFormat="1" ht="12.75">
      <c r="A59" s="55"/>
      <c r="B59" s="54"/>
      <c r="C59" s="54"/>
      <c r="D59" s="54"/>
      <c r="E59" s="54"/>
      <c r="F59" s="54"/>
      <c r="G59" s="69"/>
      <c r="H59" s="54"/>
      <c r="I59" s="54"/>
      <c r="J59" s="53"/>
    </row>
    <row r="60" ht="15">
      <c r="B60" s="1"/>
    </row>
    <row r="61" spans="1:2" ht="15">
      <c r="A61" s="76"/>
      <c r="B61" s="76"/>
    </row>
    <row r="62" spans="1:2" ht="15">
      <c r="A62" s="76"/>
      <c r="B62" s="76"/>
    </row>
    <row r="64" ht="15">
      <c r="B64" s="99" t="s">
        <v>35</v>
      </c>
    </row>
  </sheetData>
  <sheetProtection/>
  <mergeCells count="17">
    <mergeCell ref="C7:H7"/>
    <mergeCell ref="C17:H17"/>
    <mergeCell ref="C34:H34"/>
    <mergeCell ref="C44:H44"/>
    <mergeCell ref="A34:A35"/>
    <mergeCell ref="I34:I35"/>
    <mergeCell ref="J34:J35"/>
    <mergeCell ref="A44:A45"/>
    <mergeCell ref="I44:I45"/>
    <mergeCell ref="J44:J45"/>
    <mergeCell ref="A5:H5"/>
    <mergeCell ref="A7:A8"/>
    <mergeCell ref="I7:I8"/>
    <mergeCell ref="J7:J8"/>
    <mergeCell ref="A17:A18"/>
    <mergeCell ref="I17:I18"/>
    <mergeCell ref="J17:J18"/>
  </mergeCells>
  <conditionalFormatting sqref="I10:I14 C13:H14 C20:I25 C27:I31 H47:I51 C37:I41">
    <cfRule type="containsBlanks" priority="53" dxfId="0" stopIfTrue="1">
      <formula>LEN(TRIM(C10))=0</formula>
    </cfRule>
  </conditionalFormatting>
  <conditionalFormatting sqref="D47:D51 F50:F51">
    <cfRule type="containsBlanks" priority="50" dxfId="0" stopIfTrue="1">
      <formula>LEN(TRIM(D47))=0</formula>
    </cfRule>
  </conditionalFormatting>
  <conditionalFormatting sqref="F47:F49">
    <cfRule type="containsBlanks" priority="46" dxfId="0" stopIfTrue="1">
      <formula>LEN(TRIM(F47))=0</formula>
    </cfRule>
  </conditionalFormatting>
  <conditionalFormatting sqref="G10:G12 E10:E12 C10:C12">
    <cfRule type="containsBlanks" priority="40" dxfId="0" stopIfTrue="1">
      <formula>LEN(TRIM(C10))=0</formula>
    </cfRule>
  </conditionalFormatting>
  <conditionalFormatting sqref="C47:C50">
    <cfRule type="containsBlanks" priority="16" dxfId="0" stopIfTrue="1">
      <formula>LEN(TRIM(C47))=0</formula>
    </cfRule>
  </conditionalFormatting>
  <conditionalFormatting sqref="D10:D12">
    <cfRule type="containsBlanks" priority="31" dxfId="0" stopIfTrue="1">
      <formula>LEN(TRIM(D10))=0</formula>
    </cfRule>
  </conditionalFormatting>
  <conditionalFormatting sqref="F10:F12">
    <cfRule type="containsBlanks" priority="30" dxfId="0" stopIfTrue="1">
      <formula>LEN(TRIM(F10))=0</formula>
    </cfRule>
  </conditionalFormatting>
  <conditionalFormatting sqref="H10:H12">
    <cfRule type="containsBlanks" priority="29" dxfId="0" stopIfTrue="1">
      <formula>LEN(TRIM(H10))=0</formula>
    </cfRule>
  </conditionalFormatting>
  <conditionalFormatting sqref="D47:D50">
    <cfRule type="containsBlanks" priority="19" dxfId="0" stopIfTrue="1">
      <formula>LEN(TRIM(D47))=0</formula>
    </cfRule>
  </conditionalFormatting>
  <conditionalFormatting sqref="C51">
    <cfRule type="containsBlanks" priority="17" dxfId="0" stopIfTrue="1">
      <formula>LEN(TRIM(C51))=0</formula>
    </cfRule>
  </conditionalFormatting>
  <conditionalFormatting sqref="E51">
    <cfRule type="containsBlanks" priority="14" dxfId="0" stopIfTrue="1">
      <formula>LEN(TRIM(E51))=0</formula>
    </cfRule>
  </conditionalFormatting>
  <conditionalFormatting sqref="E47:E50">
    <cfRule type="containsBlanks" priority="13" dxfId="0" stopIfTrue="1">
      <formula>LEN(TRIM(E47))=0</formula>
    </cfRule>
  </conditionalFormatting>
  <conditionalFormatting sqref="G51">
    <cfRule type="containsBlanks" priority="11" dxfId="0" stopIfTrue="1">
      <formula>LEN(TRIM(G51))=0</formula>
    </cfRule>
  </conditionalFormatting>
  <conditionalFormatting sqref="G47:G50">
    <cfRule type="containsBlanks" priority="10" dxfId="0" stopIfTrue="1">
      <formula>LEN(TRIM(G47))=0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J122"/>
  <sheetViews>
    <sheetView showGridLines="0" zoomScalePageLayoutView="0" workbookViewId="0" topLeftCell="A103">
      <pane xSplit="1" topLeftCell="B1" activePane="topRight" state="frozen"/>
      <selection pane="topLeft" activeCell="C59" sqref="C59"/>
      <selection pane="topRight" activeCell="E123" sqref="E123"/>
    </sheetView>
  </sheetViews>
  <sheetFormatPr defaultColWidth="9.140625" defaultRowHeight="12.75"/>
  <cols>
    <col min="1" max="1" width="69.140625" style="1" bestFit="1" customWidth="1"/>
    <col min="2" max="2" width="13.28125" style="3" customWidth="1"/>
    <col min="3" max="8" width="10.140625" style="3" customWidth="1"/>
    <col min="9" max="9" width="10.57421875" style="3" customWidth="1"/>
    <col min="10" max="10" width="14.28125" style="1" customWidth="1"/>
    <col min="11" max="16384" width="9.140625" style="1" customWidth="1"/>
  </cols>
  <sheetData>
    <row r="1" spans="1:9" s="5" customFormat="1" ht="15.75">
      <c r="A1" s="5" t="s">
        <v>13</v>
      </c>
      <c r="B1" s="6"/>
      <c r="C1" s="6"/>
      <c r="D1" s="6"/>
      <c r="G1" s="6"/>
      <c r="H1" s="6"/>
      <c r="I1" s="6"/>
    </row>
    <row r="2" spans="1:9" s="5" customFormat="1" ht="15.75">
      <c r="A2" s="5" t="s">
        <v>60</v>
      </c>
      <c r="B2" s="6"/>
      <c r="C2" s="6"/>
      <c r="D2" s="6"/>
      <c r="G2" s="6"/>
      <c r="H2" s="6"/>
      <c r="I2" s="6"/>
    </row>
    <row r="5" spans="1:9" s="8" customFormat="1" ht="12.75">
      <c r="A5" s="145"/>
      <c r="B5" s="145"/>
      <c r="C5" s="145"/>
      <c r="D5" s="145"/>
      <c r="E5" s="145"/>
      <c r="F5" s="145"/>
      <c r="G5" s="145"/>
      <c r="H5" s="145"/>
      <c r="I5" s="7"/>
    </row>
    <row r="6" ht="15.75" thickBot="1"/>
    <row r="7" spans="1:10" ht="18" customHeight="1" thickBot="1">
      <c r="A7" s="141" t="s">
        <v>0</v>
      </c>
      <c r="B7" s="181" t="s">
        <v>11</v>
      </c>
      <c r="C7" s="191" t="s">
        <v>47</v>
      </c>
      <c r="D7" s="192"/>
      <c r="E7" s="192"/>
      <c r="F7" s="192"/>
      <c r="G7" s="192"/>
      <c r="H7" s="193"/>
      <c r="I7" s="182" t="s">
        <v>39</v>
      </c>
      <c r="J7" s="144" t="s">
        <v>20</v>
      </c>
    </row>
    <row r="8" spans="1:10" ht="15.75" customHeight="1" thickBot="1">
      <c r="A8" s="142"/>
      <c r="B8" s="30" t="s">
        <v>14</v>
      </c>
      <c r="C8" s="183" t="s">
        <v>52</v>
      </c>
      <c r="D8" s="183" t="s">
        <v>53</v>
      </c>
      <c r="E8" s="183" t="s">
        <v>54</v>
      </c>
      <c r="F8" s="183" t="s">
        <v>55</v>
      </c>
      <c r="G8" s="183" t="s">
        <v>56</v>
      </c>
      <c r="H8" s="183" t="s">
        <v>57</v>
      </c>
      <c r="I8" s="148"/>
      <c r="J8" s="149"/>
    </row>
    <row r="9" spans="1:10" ht="15">
      <c r="A9" s="156" t="s">
        <v>16</v>
      </c>
      <c r="B9" s="172"/>
      <c r="C9" s="82"/>
      <c r="D9" s="83"/>
      <c r="E9" s="83"/>
      <c r="F9" s="83"/>
      <c r="G9" s="83"/>
      <c r="H9" s="83"/>
      <c r="I9" s="165"/>
      <c r="J9" s="194"/>
    </row>
    <row r="10" spans="1:10" ht="15">
      <c r="A10" s="170" t="s">
        <v>6</v>
      </c>
      <c r="B10" s="173"/>
      <c r="C10" s="79">
        <v>1</v>
      </c>
      <c r="D10" s="13"/>
      <c r="E10" s="13">
        <v>1</v>
      </c>
      <c r="F10" s="13"/>
      <c r="G10" s="13">
        <v>1</v>
      </c>
      <c r="H10" s="13"/>
      <c r="I10" s="27">
        <f>SUM(C10:H10)</f>
        <v>3</v>
      </c>
      <c r="J10" s="14">
        <f>I10*B10</f>
        <v>0</v>
      </c>
    </row>
    <row r="11" spans="1:10" ht="15">
      <c r="A11" s="170" t="s">
        <v>7</v>
      </c>
      <c r="B11" s="173"/>
      <c r="C11" s="79">
        <v>1</v>
      </c>
      <c r="D11" s="13"/>
      <c r="E11" s="13">
        <v>1</v>
      </c>
      <c r="F11" s="13"/>
      <c r="G11" s="13">
        <v>1</v>
      </c>
      <c r="H11" s="13"/>
      <c r="I11" s="27">
        <f>SUM(C11:H11)</f>
        <v>3</v>
      </c>
      <c r="J11" s="14">
        <f>I11*B11</f>
        <v>0</v>
      </c>
    </row>
    <row r="12" spans="1:10" ht="15">
      <c r="A12" s="170" t="s">
        <v>8</v>
      </c>
      <c r="B12" s="173"/>
      <c r="C12" s="79">
        <v>1</v>
      </c>
      <c r="D12" s="13"/>
      <c r="E12" s="13">
        <v>1</v>
      </c>
      <c r="F12" s="13"/>
      <c r="G12" s="13">
        <v>1</v>
      </c>
      <c r="H12" s="13"/>
      <c r="I12" s="27">
        <f>SUM(C12:H12)</f>
        <v>3</v>
      </c>
      <c r="J12" s="14">
        <f>I12*B12</f>
        <v>0</v>
      </c>
    </row>
    <row r="13" spans="1:10" ht="15">
      <c r="A13" s="170" t="s">
        <v>9</v>
      </c>
      <c r="B13" s="173"/>
      <c r="C13" s="79">
        <v>1</v>
      </c>
      <c r="D13" s="13"/>
      <c r="E13" s="13"/>
      <c r="F13" s="25"/>
      <c r="G13" s="25"/>
      <c r="H13" s="13"/>
      <c r="I13" s="27">
        <f>SUM(C13:H13)</f>
        <v>1</v>
      </c>
      <c r="J13" s="14">
        <f>I13*B13</f>
        <v>0</v>
      </c>
    </row>
    <row r="14" spans="1:10" ht="15" customHeight="1" thickBot="1">
      <c r="A14" s="171" t="s">
        <v>10</v>
      </c>
      <c r="B14" s="174"/>
      <c r="C14" s="80">
        <v>1</v>
      </c>
      <c r="D14" s="81"/>
      <c r="E14" s="81"/>
      <c r="F14" s="26"/>
      <c r="G14" s="26"/>
      <c r="H14" s="81"/>
      <c r="I14" s="34">
        <f>SUM(C14:H14)</f>
        <v>1</v>
      </c>
      <c r="J14" s="19">
        <f>I14*B14</f>
        <v>0</v>
      </c>
    </row>
    <row r="15" spans="4:10" ht="15.75" thickBot="1">
      <c r="D15" s="31"/>
      <c r="J15" s="16">
        <f>SUM(J10:J14)</f>
        <v>0</v>
      </c>
    </row>
    <row r="16" ht="15.75" thickBot="1"/>
    <row r="17" spans="1:10" ht="18" customHeight="1" thickBot="1">
      <c r="A17" s="141" t="s">
        <v>0</v>
      </c>
      <c r="B17" s="190" t="s">
        <v>11</v>
      </c>
      <c r="C17" s="191" t="s">
        <v>40</v>
      </c>
      <c r="D17" s="192"/>
      <c r="E17" s="192"/>
      <c r="F17" s="192"/>
      <c r="G17" s="192"/>
      <c r="H17" s="193"/>
      <c r="I17" s="182" t="s">
        <v>39</v>
      </c>
      <c r="J17" s="144" t="s">
        <v>20</v>
      </c>
    </row>
    <row r="18" spans="1:10" ht="15.75" customHeight="1" thickBot="1">
      <c r="A18" s="142"/>
      <c r="B18" s="30" t="s">
        <v>14</v>
      </c>
      <c r="C18" s="183" t="s">
        <v>52</v>
      </c>
      <c r="D18" s="183" t="s">
        <v>53</v>
      </c>
      <c r="E18" s="183" t="s">
        <v>54</v>
      </c>
      <c r="F18" s="183" t="s">
        <v>55</v>
      </c>
      <c r="G18" s="183" t="s">
        <v>56</v>
      </c>
      <c r="H18" s="183" t="s">
        <v>57</v>
      </c>
      <c r="I18" s="148"/>
      <c r="J18" s="149"/>
    </row>
    <row r="19" spans="1:10" ht="15">
      <c r="A19" s="156" t="s">
        <v>17</v>
      </c>
      <c r="B19" s="166"/>
      <c r="C19" s="85"/>
      <c r="D19" s="86"/>
      <c r="E19" s="86"/>
      <c r="F19" s="86"/>
      <c r="G19" s="86"/>
      <c r="H19" s="86"/>
      <c r="I19" s="165"/>
      <c r="J19" s="188"/>
    </row>
    <row r="20" spans="1:10" ht="15" customHeight="1">
      <c r="A20" s="175" t="s">
        <v>1</v>
      </c>
      <c r="B20" s="177"/>
      <c r="C20" s="77">
        <v>1</v>
      </c>
      <c r="D20" s="12"/>
      <c r="E20" s="12">
        <v>1</v>
      </c>
      <c r="F20" s="12"/>
      <c r="G20" s="12">
        <v>1</v>
      </c>
      <c r="H20" s="12"/>
      <c r="I20" s="27">
        <f>SUM(C20:H20)</f>
        <v>3</v>
      </c>
      <c r="J20" s="14">
        <f>I20*B20</f>
        <v>0</v>
      </c>
    </row>
    <row r="21" spans="1:10" ht="15">
      <c r="A21" s="170" t="s">
        <v>2</v>
      </c>
      <c r="B21" s="177"/>
      <c r="C21" s="77">
        <v>1</v>
      </c>
      <c r="D21" s="12"/>
      <c r="E21" s="12">
        <v>1</v>
      </c>
      <c r="F21" s="12"/>
      <c r="G21" s="12">
        <v>1</v>
      </c>
      <c r="H21" s="12"/>
      <c r="I21" s="27">
        <f>SUM(C21:H21)</f>
        <v>3</v>
      </c>
      <c r="J21" s="14">
        <f>I21*B21</f>
        <v>0</v>
      </c>
    </row>
    <row r="22" spans="1:10" ht="15">
      <c r="A22" s="170" t="s">
        <v>3</v>
      </c>
      <c r="B22" s="177"/>
      <c r="C22" s="77">
        <v>1</v>
      </c>
      <c r="D22" s="12"/>
      <c r="E22" s="12">
        <v>1</v>
      </c>
      <c r="F22" s="12"/>
      <c r="G22" s="12">
        <v>1</v>
      </c>
      <c r="H22" s="12"/>
      <c r="I22" s="27">
        <f>SUM(C22:H22)</f>
        <v>3</v>
      </c>
      <c r="J22" s="14">
        <f>I22*B22</f>
        <v>0</v>
      </c>
    </row>
    <row r="23" spans="1:10" ht="15" customHeight="1">
      <c r="A23" s="170" t="s">
        <v>4</v>
      </c>
      <c r="B23" s="177"/>
      <c r="C23" s="77">
        <v>1</v>
      </c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27">
        <f>SUM(C23:H23)</f>
        <v>6</v>
      </c>
      <c r="J23" s="14">
        <f>I23*B23</f>
        <v>0</v>
      </c>
    </row>
    <row r="24" spans="1:10" ht="15">
      <c r="A24" s="170" t="s">
        <v>5</v>
      </c>
      <c r="B24" s="177"/>
      <c r="C24" s="77">
        <v>1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27">
        <f>SUM(C24:H24)</f>
        <v>6</v>
      </c>
      <c r="J24" s="14">
        <f>I24*B24</f>
        <v>0</v>
      </c>
    </row>
    <row r="25" spans="1:10" ht="15">
      <c r="A25" s="176" t="s">
        <v>12</v>
      </c>
      <c r="B25" s="177"/>
      <c r="C25" s="77">
        <v>1</v>
      </c>
      <c r="D25" s="12"/>
      <c r="E25" s="12">
        <v>1</v>
      </c>
      <c r="F25" s="12"/>
      <c r="G25" s="12">
        <v>1</v>
      </c>
      <c r="H25" s="12"/>
      <c r="I25" s="27">
        <f>SUM(C25:H25)</f>
        <v>3</v>
      </c>
      <c r="J25" s="14">
        <f>I25*B25</f>
        <v>0</v>
      </c>
    </row>
    <row r="26" spans="1:10" ht="15">
      <c r="A26" s="156" t="s">
        <v>16</v>
      </c>
      <c r="B26" s="178"/>
      <c r="C26" s="78"/>
      <c r="D26" s="21"/>
      <c r="E26" s="21"/>
      <c r="F26" s="21"/>
      <c r="G26" s="21"/>
      <c r="H26" s="21"/>
      <c r="I26" s="24"/>
      <c r="J26" s="15"/>
    </row>
    <row r="27" spans="1:10" ht="15">
      <c r="A27" s="170" t="s">
        <v>6</v>
      </c>
      <c r="B27" s="173"/>
      <c r="C27" s="79">
        <v>4</v>
      </c>
      <c r="D27" s="13"/>
      <c r="E27" s="13">
        <v>4</v>
      </c>
      <c r="F27" s="13"/>
      <c r="G27" s="13">
        <v>4</v>
      </c>
      <c r="H27" s="13"/>
      <c r="I27" s="25">
        <f>SUM(C27:H27)</f>
        <v>12</v>
      </c>
      <c r="J27" s="14">
        <f>I27*B27</f>
        <v>0</v>
      </c>
    </row>
    <row r="28" spans="1:10" ht="15">
      <c r="A28" s="170" t="s">
        <v>7</v>
      </c>
      <c r="B28" s="173"/>
      <c r="C28" s="79">
        <v>4</v>
      </c>
      <c r="D28" s="13"/>
      <c r="E28" s="13">
        <v>4</v>
      </c>
      <c r="F28" s="13"/>
      <c r="G28" s="13">
        <v>4</v>
      </c>
      <c r="H28" s="13"/>
      <c r="I28" s="25">
        <f>SUM(C28:H28)</f>
        <v>12</v>
      </c>
      <c r="J28" s="14">
        <f>I28*B28</f>
        <v>0</v>
      </c>
    </row>
    <row r="29" spans="1:10" ht="15">
      <c r="A29" s="170" t="s">
        <v>8</v>
      </c>
      <c r="B29" s="173"/>
      <c r="C29" s="79">
        <v>4</v>
      </c>
      <c r="D29" s="13"/>
      <c r="E29" s="13">
        <v>4</v>
      </c>
      <c r="F29" s="13"/>
      <c r="G29" s="13">
        <v>4</v>
      </c>
      <c r="H29" s="13"/>
      <c r="I29" s="25">
        <f>SUM(C29:H29)</f>
        <v>12</v>
      </c>
      <c r="J29" s="14">
        <f>I29*B29</f>
        <v>0</v>
      </c>
    </row>
    <row r="30" spans="1:10" ht="15">
      <c r="A30" s="164" t="s">
        <v>9</v>
      </c>
      <c r="B30" s="179"/>
      <c r="C30" s="79"/>
      <c r="D30" s="13"/>
      <c r="E30" s="13"/>
      <c r="F30" s="13"/>
      <c r="G30" s="13"/>
      <c r="H30" s="13"/>
      <c r="I30" s="25">
        <f>SUM(C30:H30)</f>
        <v>0</v>
      </c>
      <c r="J30" s="14">
        <f>I30*B30</f>
        <v>0</v>
      </c>
    </row>
    <row r="31" spans="1:10" ht="15.75" thickBot="1">
      <c r="A31" s="171" t="s">
        <v>10</v>
      </c>
      <c r="B31" s="174"/>
      <c r="C31" s="80">
        <v>4</v>
      </c>
      <c r="D31" s="81"/>
      <c r="E31" s="81"/>
      <c r="F31" s="81"/>
      <c r="G31" s="81"/>
      <c r="H31" s="81"/>
      <c r="I31" s="26">
        <f>SUM(C31:H31)</f>
        <v>4</v>
      </c>
      <c r="J31" s="19">
        <f>I31*B31</f>
        <v>0</v>
      </c>
    </row>
    <row r="32" spans="3:10" ht="15.75" thickBot="1">
      <c r="C32" s="153"/>
      <c r="D32" s="153"/>
      <c r="E32" s="153"/>
      <c r="F32" s="153"/>
      <c r="G32" s="153"/>
      <c r="H32" s="153"/>
      <c r="J32" s="16">
        <f>SUM(J20:J31)</f>
        <v>0</v>
      </c>
    </row>
    <row r="33" spans="3:10" ht="15.75" thickBot="1">
      <c r="C33" s="31"/>
      <c r="D33" s="31"/>
      <c r="E33" s="31"/>
      <c r="F33" s="31"/>
      <c r="G33" s="31"/>
      <c r="H33" s="31"/>
      <c r="J33" s="75"/>
    </row>
    <row r="34" spans="1:10" ht="15" customHeight="1" thickBot="1">
      <c r="A34" s="141" t="s">
        <v>0</v>
      </c>
      <c r="B34" s="181" t="s">
        <v>11</v>
      </c>
      <c r="C34" s="191" t="s">
        <v>48</v>
      </c>
      <c r="D34" s="192"/>
      <c r="E34" s="192"/>
      <c r="F34" s="192"/>
      <c r="G34" s="192"/>
      <c r="H34" s="193"/>
      <c r="I34" s="182" t="s">
        <v>39</v>
      </c>
      <c r="J34" s="144" t="s">
        <v>20</v>
      </c>
    </row>
    <row r="35" spans="1:10" ht="18.75" customHeight="1" thickBot="1">
      <c r="A35" s="142"/>
      <c r="B35" s="30" t="s">
        <v>14</v>
      </c>
      <c r="C35" s="183" t="s">
        <v>52</v>
      </c>
      <c r="D35" s="183" t="s">
        <v>53</v>
      </c>
      <c r="E35" s="183" t="s">
        <v>54</v>
      </c>
      <c r="F35" s="183" t="s">
        <v>55</v>
      </c>
      <c r="G35" s="183" t="s">
        <v>56</v>
      </c>
      <c r="H35" s="183" t="s">
        <v>57</v>
      </c>
      <c r="I35" s="148"/>
      <c r="J35" s="149"/>
    </row>
    <row r="36" spans="1:10" ht="15.75" customHeight="1">
      <c r="A36" s="156" t="s">
        <v>16</v>
      </c>
      <c r="B36" s="172"/>
      <c r="C36" s="82"/>
      <c r="D36" s="83"/>
      <c r="E36" s="83"/>
      <c r="F36" s="83"/>
      <c r="G36" s="83"/>
      <c r="H36" s="83"/>
      <c r="I36" s="165"/>
      <c r="J36" s="194"/>
    </row>
    <row r="37" spans="1:10" ht="15">
      <c r="A37" s="170" t="s">
        <v>6</v>
      </c>
      <c r="B37" s="173"/>
      <c r="C37" s="79">
        <v>1</v>
      </c>
      <c r="D37" s="13">
        <v>1</v>
      </c>
      <c r="E37" s="13">
        <v>1</v>
      </c>
      <c r="F37" s="13">
        <v>1</v>
      </c>
      <c r="G37" s="13">
        <v>1</v>
      </c>
      <c r="H37" s="13">
        <v>1</v>
      </c>
      <c r="I37" s="27">
        <f>SUM(C37:H37)</f>
        <v>6</v>
      </c>
      <c r="J37" s="14">
        <f>I37*B37</f>
        <v>0</v>
      </c>
    </row>
    <row r="38" spans="1:10" ht="15">
      <c r="A38" s="170" t="s">
        <v>7</v>
      </c>
      <c r="B38" s="173"/>
      <c r="C38" s="79">
        <v>1</v>
      </c>
      <c r="D38" s="13">
        <v>1</v>
      </c>
      <c r="E38" s="13">
        <v>1</v>
      </c>
      <c r="F38" s="13">
        <v>1</v>
      </c>
      <c r="G38" s="13">
        <v>1</v>
      </c>
      <c r="H38" s="13">
        <v>1</v>
      </c>
      <c r="I38" s="27">
        <f>SUM(C38:H38)</f>
        <v>6</v>
      </c>
      <c r="J38" s="14">
        <f>I38*B38</f>
        <v>0</v>
      </c>
    </row>
    <row r="39" spans="1:10" ht="15">
      <c r="A39" s="170" t="s">
        <v>8</v>
      </c>
      <c r="B39" s="173"/>
      <c r="C39" s="79">
        <v>1</v>
      </c>
      <c r="D39" s="13">
        <v>1</v>
      </c>
      <c r="E39" s="13">
        <v>1</v>
      </c>
      <c r="F39" s="13">
        <v>1</v>
      </c>
      <c r="G39" s="13">
        <v>1</v>
      </c>
      <c r="H39" s="13">
        <v>1</v>
      </c>
      <c r="I39" s="27">
        <f>SUM(C39:H39)</f>
        <v>6</v>
      </c>
      <c r="J39" s="14">
        <f>I39*B39</f>
        <v>0</v>
      </c>
    </row>
    <row r="40" spans="1:10" ht="15">
      <c r="A40" s="170" t="s">
        <v>9</v>
      </c>
      <c r="B40" s="173"/>
      <c r="C40" s="79">
        <v>1</v>
      </c>
      <c r="D40" s="13">
        <v>1</v>
      </c>
      <c r="E40" s="13">
        <v>1</v>
      </c>
      <c r="F40" s="25">
        <v>1</v>
      </c>
      <c r="G40" s="25">
        <v>1</v>
      </c>
      <c r="H40" s="13">
        <v>1</v>
      </c>
      <c r="I40" s="27">
        <f>SUM(C40:H40)</f>
        <v>6</v>
      </c>
      <c r="J40" s="14">
        <f>I40*B40</f>
        <v>0</v>
      </c>
    </row>
    <row r="41" spans="1:10" ht="15.75" thickBot="1">
      <c r="A41" s="171" t="s">
        <v>10</v>
      </c>
      <c r="B41" s="174"/>
      <c r="C41" s="80">
        <v>1</v>
      </c>
      <c r="D41" s="81"/>
      <c r="E41" s="81">
        <v>1</v>
      </c>
      <c r="F41" s="26"/>
      <c r="G41" s="26">
        <v>1</v>
      </c>
      <c r="H41" s="81"/>
      <c r="I41" s="34">
        <f>SUM(C41:H41)</f>
        <v>3</v>
      </c>
      <c r="J41" s="19">
        <f>I41*B41</f>
        <v>0</v>
      </c>
    </row>
    <row r="42" spans="4:10" ht="15.75" thickBot="1">
      <c r="D42" s="31"/>
      <c r="J42" s="16">
        <f>SUM(J37:J41)</f>
        <v>0</v>
      </c>
    </row>
    <row r="43" spans="4:10" ht="15.75" thickBot="1">
      <c r="D43" s="31"/>
      <c r="J43" s="75"/>
    </row>
    <row r="44" spans="1:10" ht="15" customHeight="1" thickBot="1">
      <c r="A44" s="141" t="s">
        <v>0</v>
      </c>
      <c r="B44" s="190" t="s">
        <v>11</v>
      </c>
      <c r="C44" s="191" t="s">
        <v>49</v>
      </c>
      <c r="D44" s="192"/>
      <c r="E44" s="192"/>
      <c r="F44" s="192"/>
      <c r="G44" s="192"/>
      <c r="H44" s="193"/>
      <c r="I44" s="182" t="s">
        <v>39</v>
      </c>
      <c r="J44" s="144" t="s">
        <v>20</v>
      </c>
    </row>
    <row r="45" spans="1:10" ht="15.75" customHeight="1" thickBot="1">
      <c r="A45" s="142"/>
      <c r="B45" s="30" t="s">
        <v>14</v>
      </c>
      <c r="C45" s="183" t="s">
        <v>52</v>
      </c>
      <c r="D45" s="183" t="s">
        <v>53</v>
      </c>
      <c r="E45" s="183" t="s">
        <v>54</v>
      </c>
      <c r="F45" s="183" t="s">
        <v>55</v>
      </c>
      <c r="G45" s="183" t="s">
        <v>56</v>
      </c>
      <c r="H45" s="183" t="s">
        <v>57</v>
      </c>
      <c r="I45" s="148"/>
      <c r="J45" s="149"/>
    </row>
    <row r="46" spans="1:10" ht="15">
      <c r="A46" s="156" t="s">
        <v>17</v>
      </c>
      <c r="B46" s="166"/>
      <c r="C46" s="85"/>
      <c r="D46" s="86"/>
      <c r="E46" s="86"/>
      <c r="F46" s="86"/>
      <c r="G46" s="86"/>
      <c r="H46" s="86"/>
      <c r="I46" s="165"/>
      <c r="J46" s="188"/>
    </row>
    <row r="47" spans="1:10" ht="15">
      <c r="A47" s="175" t="s">
        <v>1</v>
      </c>
      <c r="B47" s="177"/>
      <c r="C47" s="77">
        <v>1</v>
      </c>
      <c r="D47" s="12"/>
      <c r="E47" s="12">
        <v>1</v>
      </c>
      <c r="F47" s="12"/>
      <c r="G47" s="12">
        <v>1</v>
      </c>
      <c r="H47" s="12"/>
      <c r="I47" s="27">
        <f>SUM(C47:H47)</f>
        <v>3</v>
      </c>
      <c r="J47" s="14">
        <f>I47*B47</f>
        <v>0</v>
      </c>
    </row>
    <row r="48" spans="1:10" ht="15">
      <c r="A48" s="170" t="s">
        <v>2</v>
      </c>
      <c r="B48" s="177"/>
      <c r="C48" s="77">
        <v>1</v>
      </c>
      <c r="D48" s="12"/>
      <c r="E48" s="12">
        <v>1</v>
      </c>
      <c r="F48" s="12"/>
      <c r="G48" s="12">
        <v>1</v>
      </c>
      <c r="H48" s="12"/>
      <c r="I48" s="27">
        <f>SUM(C48:H48)</f>
        <v>3</v>
      </c>
      <c r="J48" s="14">
        <f>I48*B48</f>
        <v>0</v>
      </c>
    </row>
    <row r="49" spans="1:10" ht="15">
      <c r="A49" s="170" t="s">
        <v>3</v>
      </c>
      <c r="B49" s="177"/>
      <c r="C49" s="77">
        <v>1</v>
      </c>
      <c r="D49" s="12"/>
      <c r="E49" s="12">
        <v>1</v>
      </c>
      <c r="F49" s="12"/>
      <c r="G49" s="12">
        <v>1</v>
      </c>
      <c r="H49" s="12"/>
      <c r="I49" s="27">
        <f>SUM(C49:H49)</f>
        <v>3</v>
      </c>
      <c r="J49" s="14">
        <f>I49*B49</f>
        <v>0</v>
      </c>
    </row>
    <row r="50" spans="1:10" ht="15">
      <c r="A50" s="170" t="s">
        <v>4</v>
      </c>
      <c r="B50" s="177"/>
      <c r="C50" s="77">
        <v>1</v>
      </c>
      <c r="D50" s="12">
        <v>1</v>
      </c>
      <c r="E50" s="12">
        <v>1</v>
      </c>
      <c r="F50" s="12">
        <v>1</v>
      </c>
      <c r="G50" s="12">
        <v>1</v>
      </c>
      <c r="H50" s="12">
        <v>1</v>
      </c>
      <c r="I50" s="27">
        <f>SUM(C50:H50)</f>
        <v>6</v>
      </c>
      <c r="J50" s="14">
        <f>I50*B50</f>
        <v>0</v>
      </c>
    </row>
    <row r="51" spans="1:10" ht="15">
      <c r="A51" s="170" t="s">
        <v>5</v>
      </c>
      <c r="B51" s="177"/>
      <c r="C51" s="77">
        <v>1</v>
      </c>
      <c r="D51" s="12">
        <v>1</v>
      </c>
      <c r="E51" s="12">
        <v>1</v>
      </c>
      <c r="F51" s="12">
        <v>1</v>
      </c>
      <c r="G51" s="12">
        <v>1</v>
      </c>
      <c r="H51" s="12">
        <v>1</v>
      </c>
      <c r="I51" s="27">
        <f>SUM(C51:H51)</f>
        <v>6</v>
      </c>
      <c r="J51" s="14">
        <f>I51*B51</f>
        <v>0</v>
      </c>
    </row>
    <row r="52" spans="1:10" ht="15">
      <c r="A52" s="176" t="s">
        <v>12</v>
      </c>
      <c r="B52" s="177"/>
      <c r="C52" s="77">
        <v>1</v>
      </c>
      <c r="D52" s="12">
        <v>1</v>
      </c>
      <c r="E52" s="12">
        <v>1</v>
      </c>
      <c r="F52" s="12">
        <v>1</v>
      </c>
      <c r="G52" s="12">
        <v>1</v>
      </c>
      <c r="H52" s="12">
        <v>1</v>
      </c>
      <c r="I52" s="27">
        <f>SUM(C52:H52)</f>
        <v>6</v>
      </c>
      <c r="J52" s="14">
        <f>I52*B52</f>
        <v>0</v>
      </c>
    </row>
    <row r="53" spans="1:10" ht="15">
      <c r="A53" s="156" t="s">
        <v>16</v>
      </c>
      <c r="B53" s="178"/>
      <c r="C53" s="78"/>
      <c r="D53" s="21"/>
      <c r="E53" s="21"/>
      <c r="F53" s="21"/>
      <c r="G53" s="21"/>
      <c r="H53" s="21"/>
      <c r="I53" s="70"/>
      <c r="J53" s="15"/>
    </row>
    <row r="54" spans="1:10" ht="15" customHeight="1">
      <c r="A54" s="170" t="s">
        <v>6</v>
      </c>
      <c r="B54" s="173"/>
      <c r="C54" s="79">
        <v>2</v>
      </c>
      <c r="D54" s="13">
        <v>2</v>
      </c>
      <c r="E54" s="13">
        <v>2</v>
      </c>
      <c r="F54" s="13">
        <v>2</v>
      </c>
      <c r="G54" s="13">
        <v>2</v>
      </c>
      <c r="H54" s="13">
        <v>2</v>
      </c>
      <c r="I54" s="25">
        <f>SUM(C54:H54)</f>
        <v>12</v>
      </c>
      <c r="J54" s="14">
        <f>I54*B54</f>
        <v>0</v>
      </c>
    </row>
    <row r="55" spans="1:10" ht="15.75" customHeight="1">
      <c r="A55" s="170" t="s">
        <v>7</v>
      </c>
      <c r="B55" s="173"/>
      <c r="C55" s="79">
        <v>2</v>
      </c>
      <c r="D55" s="13">
        <v>2</v>
      </c>
      <c r="E55" s="13">
        <v>2</v>
      </c>
      <c r="F55" s="13">
        <v>2</v>
      </c>
      <c r="G55" s="13">
        <v>2</v>
      </c>
      <c r="H55" s="13">
        <v>2</v>
      </c>
      <c r="I55" s="25">
        <f>SUM(C55:H55)</f>
        <v>12</v>
      </c>
      <c r="J55" s="14">
        <f>I55*B55</f>
        <v>0</v>
      </c>
    </row>
    <row r="56" spans="1:10" s="2" customFormat="1" ht="12.75">
      <c r="A56" s="170" t="s">
        <v>8</v>
      </c>
      <c r="B56" s="173"/>
      <c r="C56" s="79">
        <v>2</v>
      </c>
      <c r="D56" s="13">
        <v>2</v>
      </c>
      <c r="E56" s="13">
        <v>2</v>
      </c>
      <c r="F56" s="13">
        <v>2</v>
      </c>
      <c r="G56" s="13">
        <v>2</v>
      </c>
      <c r="H56" s="13">
        <v>2</v>
      </c>
      <c r="I56" s="25">
        <f>SUM(C56:H56)</f>
        <v>12</v>
      </c>
      <c r="J56" s="14">
        <f>I56*B56</f>
        <v>0</v>
      </c>
    </row>
    <row r="57" spans="1:10" s="2" customFormat="1" ht="12.75">
      <c r="A57" s="170" t="s">
        <v>9</v>
      </c>
      <c r="B57" s="173"/>
      <c r="C57" s="79">
        <v>1</v>
      </c>
      <c r="D57" s="13">
        <v>1</v>
      </c>
      <c r="E57" s="13">
        <v>1</v>
      </c>
      <c r="F57" s="13">
        <v>1</v>
      </c>
      <c r="G57" s="13">
        <v>1</v>
      </c>
      <c r="H57" s="13">
        <v>1</v>
      </c>
      <c r="I57" s="25">
        <f>SUM(C57:H57)</f>
        <v>6</v>
      </c>
      <c r="J57" s="14">
        <f>I57*B57</f>
        <v>0</v>
      </c>
    </row>
    <row r="58" spans="1:10" s="2" customFormat="1" ht="13.5" thickBot="1">
      <c r="A58" s="171" t="s">
        <v>10</v>
      </c>
      <c r="B58" s="174"/>
      <c r="C58" s="80">
        <v>2</v>
      </c>
      <c r="D58" s="81"/>
      <c r="E58" s="81">
        <v>2</v>
      </c>
      <c r="F58" s="81"/>
      <c r="G58" s="81">
        <v>2</v>
      </c>
      <c r="H58" s="81"/>
      <c r="I58" s="26">
        <f>SUM(C58:H58)</f>
        <v>6</v>
      </c>
      <c r="J58" s="19">
        <f>I58*B58</f>
        <v>0</v>
      </c>
    </row>
    <row r="59" spans="1:10" s="2" customFormat="1" ht="15.75" thickBot="1">
      <c r="A59" s="1"/>
      <c r="B59" s="3"/>
      <c r="C59" s="3"/>
      <c r="D59" s="3"/>
      <c r="E59" s="3"/>
      <c r="F59" s="3"/>
      <c r="G59" s="3"/>
      <c r="H59" s="3"/>
      <c r="I59" s="3"/>
      <c r="J59" s="16">
        <f>SUM(J46:J58)</f>
        <v>0</v>
      </c>
    </row>
    <row r="60" spans="1:10" s="2" customFormat="1" ht="15.75" thickBot="1">
      <c r="A60" s="1"/>
      <c r="B60" s="3"/>
      <c r="C60" s="3"/>
      <c r="D60" s="3"/>
      <c r="E60" s="3"/>
      <c r="F60" s="3"/>
      <c r="G60" s="3"/>
      <c r="H60" s="3"/>
      <c r="I60" s="3"/>
      <c r="J60" s="75"/>
    </row>
    <row r="61" spans="1:10" s="2" customFormat="1" ht="12.75" customHeight="1" thickBot="1">
      <c r="A61" s="141" t="s">
        <v>0</v>
      </c>
      <c r="B61" s="181" t="s">
        <v>11</v>
      </c>
      <c r="C61" s="191" t="s">
        <v>50</v>
      </c>
      <c r="D61" s="192"/>
      <c r="E61" s="192"/>
      <c r="F61" s="192"/>
      <c r="G61" s="192"/>
      <c r="H61" s="193"/>
      <c r="I61" s="182" t="s">
        <v>39</v>
      </c>
      <c r="J61" s="144" t="s">
        <v>20</v>
      </c>
    </row>
    <row r="62" spans="1:10" s="2" customFormat="1" ht="13.5" customHeight="1" thickBot="1">
      <c r="A62" s="142"/>
      <c r="B62" s="30" t="s">
        <v>14</v>
      </c>
      <c r="C62" s="183" t="s">
        <v>52</v>
      </c>
      <c r="D62" s="183" t="s">
        <v>53</v>
      </c>
      <c r="E62" s="183" t="s">
        <v>54</v>
      </c>
      <c r="F62" s="183" t="s">
        <v>55</v>
      </c>
      <c r="G62" s="183" t="s">
        <v>56</v>
      </c>
      <c r="H62" s="183" t="s">
        <v>57</v>
      </c>
      <c r="I62" s="148"/>
      <c r="J62" s="149"/>
    </row>
    <row r="63" spans="1:10" ht="15">
      <c r="A63" s="156" t="s">
        <v>16</v>
      </c>
      <c r="B63" s="172"/>
      <c r="C63" s="82"/>
      <c r="D63" s="83"/>
      <c r="E63" s="83"/>
      <c r="F63" s="83"/>
      <c r="G63" s="83"/>
      <c r="H63" s="83"/>
      <c r="I63" s="165"/>
      <c r="J63" s="194"/>
    </row>
    <row r="64" spans="1:10" ht="15">
      <c r="A64" s="170" t="s">
        <v>6</v>
      </c>
      <c r="B64" s="173"/>
      <c r="C64" s="79">
        <v>1</v>
      </c>
      <c r="D64" s="13"/>
      <c r="E64" s="13">
        <v>1</v>
      </c>
      <c r="F64" s="13"/>
      <c r="G64" s="13">
        <v>1</v>
      </c>
      <c r="H64" s="13"/>
      <c r="I64" s="27">
        <f>SUM(C64:H64)</f>
        <v>3</v>
      </c>
      <c r="J64" s="14">
        <f>I64*B64</f>
        <v>0</v>
      </c>
    </row>
    <row r="65" spans="1:10" ht="15">
      <c r="A65" s="170" t="s">
        <v>7</v>
      </c>
      <c r="B65" s="173"/>
      <c r="C65" s="79">
        <v>1</v>
      </c>
      <c r="D65" s="13"/>
      <c r="E65" s="13">
        <v>1</v>
      </c>
      <c r="F65" s="13"/>
      <c r="G65" s="13">
        <v>1</v>
      </c>
      <c r="H65" s="13"/>
      <c r="I65" s="27">
        <f>SUM(C65:H65)</f>
        <v>3</v>
      </c>
      <c r="J65" s="14">
        <f>I65*B65</f>
        <v>0</v>
      </c>
    </row>
    <row r="66" spans="1:10" ht="15" customHeight="1">
      <c r="A66" s="170" t="s">
        <v>8</v>
      </c>
      <c r="B66" s="173"/>
      <c r="C66" s="79">
        <v>1</v>
      </c>
      <c r="D66" s="13"/>
      <c r="E66" s="13">
        <v>1</v>
      </c>
      <c r="F66" s="13"/>
      <c r="G66" s="13">
        <v>1</v>
      </c>
      <c r="H66" s="13"/>
      <c r="I66" s="27">
        <f>SUM(C66:H66)</f>
        <v>3</v>
      </c>
      <c r="J66" s="14">
        <f>I66*B66</f>
        <v>0</v>
      </c>
    </row>
    <row r="67" spans="1:10" ht="15.75" customHeight="1">
      <c r="A67" s="170" t="s">
        <v>9</v>
      </c>
      <c r="B67" s="173"/>
      <c r="C67" s="79">
        <v>1</v>
      </c>
      <c r="D67" s="13"/>
      <c r="E67" s="13"/>
      <c r="F67" s="25"/>
      <c r="G67" s="25"/>
      <c r="H67" s="13"/>
      <c r="I67" s="27">
        <f>SUM(C67:H67)</f>
        <v>1</v>
      </c>
      <c r="J67" s="14">
        <f>I67*B67</f>
        <v>0</v>
      </c>
    </row>
    <row r="68" spans="1:10" ht="15.75" thickBot="1">
      <c r="A68" s="171" t="s">
        <v>10</v>
      </c>
      <c r="B68" s="174"/>
      <c r="C68" s="80">
        <v>1</v>
      </c>
      <c r="D68" s="81"/>
      <c r="E68" s="81"/>
      <c r="F68" s="26"/>
      <c r="G68" s="26"/>
      <c r="H68" s="81"/>
      <c r="I68" s="34">
        <f>SUM(C68:H68)</f>
        <v>1</v>
      </c>
      <c r="J68" s="19">
        <f>I68*B68</f>
        <v>0</v>
      </c>
    </row>
    <row r="69" spans="4:10" ht="15.75" thickBot="1">
      <c r="D69" s="31"/>
      <c r="J69" s="16">
        <f>SUM(J63:J68)</f>
        <v>0</v>
      </c>
    </row>
    <row r="70" ht="15.75" thickBot="1"/>
    <row r="71" spans="1:10" ht="15" customHeight="1" thickBot="1">
      <c r="A71" s="141" t="s">
        <v>0</v>
      </c>
      <c r="B71" s="190" t="s">
        <v>11</v>
      </c>
      <c r="C71" s="191" t="s">
        <v>51</v>
      </c>
      <c r="D71" s="192"/>
      <c r="E71" s="192"/>
      <c r="F71" s="192"/>
      <c r="G71" s="192"/>
      <c r="H71" s="193"/>
      <c r="I71" s="182" t="s">
        <v>39</v>
      </c>
      <c r="J71" s="144" t="s">
        <v>20</v>
      </c>
    </row>
    <row r="72" spans="1:10" ht="15.75" customHeight="1" thickBot="1">
      <c r="A72" s="142"/>
      <c r="B72" s="30" t="s">
        <v>14</v>
      </c>
      <c r="C72" s="183" t="s">
        <v>52</v>
      </c>
      <c r="D72" s="183" t="s">
        <v>53</v>
      </c>
      <c r="E72" s="183" t="s">
        <v>54</v>
      </c>
      <c r="F72" s="183" t="s">
        <v>55</v>
      </c>
      <c r="G72" s="183" t="s">
        <v>56</v>
      </c>
      <c r="H72" s="183" t="s">
        <v>57</v>
      </c>
      <c r="I72" s="148"/>
      <c r="J72" s="149"/>
    </row>
    <row r="73" spans="1:10" ht="15">
      <c r="A73" s="156" t="s">
        <v>17</v>
      </c>
      <c r="B73" s="166"/>
      <c r="C73" s="85"/>
      <c r="D73" s="86"/>
      <c r="E73" s="86"/>
      <c r="F73" s="86"/>
      <c r="G73" s="86"/>
      <c r="H73" s="86"/>
      <c r="I73" s="165"/>
      <c r="J73" s="188"/>
    </row>
    <row r="74" spans="1:10" ht="15">
      <c r="A74" s="175" t="s">
        <v>1</v>
      </c>
      <c r="B74" s="177"/>
      <c r="C74" s="77">
        <v>1</v>
      </c>
      <c r="D74" s="12"/>
      <c r="E74" s="12">
        <v>1</v>
      </c>
      <c r="F74" s="12"/>
      <c r="G74" s="12">
        <v>1</v>
      </c>
      <c r="H74" s="12"/>
      <c r="I74" s="27">
        <f>SUM(C74:H74)</f>
        <v>3</v>
      </c>
      <c r="J74" s="14">
        <f>I74*B74</f>
        <v>0</v>
      </c>
    </row>
    <row r="75" spans="1:10" ht="15">
      <c r="A75" s="170" t="s">
        <v>2</v>
      </c>
      <c r="B75" s="177"/>
      <c r="C75" s="77">
        <v>1</v>
      </c>
      <c r="D75" s="12"/>
      <c r="E75" s="12">
        <v>1</v>
      </c>
      <c r="F75" s="12"/>
      <c r="G75" s="12">
        <v>1</v>
      </c>
      <c r="H75" s="12"/>
      <c r="I75" s="27">
        <f>SUM(C75:H75)</f>
        <v>3</v>
      </c>
      <c r="J75" s="14">
        <f>I75*B75</f>
        <v>0</v>
      </c>
    </row>
    <row r="76" spans="1:10" ht="15">
      <c r="A76" s="170" t="s">
        <v>3</v>
      </c>
      <c r="B76" s="177"/>
      <c r="C76" s="77">
        <v>1</v>
      </c>
      <c r="D76" s="12"/>
      <c r="E76" s="12">
        <v>1</v>
      </c>
      <c r="F76" s="12"/>
      <c r="G76" s="12">
        <v>1</v>
      </c>
      <c r="H76" s="12"/>
      <c r="I76" s="27">
        <f>SUM(C76:H76)</f>
        <v>3</v>
      </c>
      <c r="J76" s="14">
        <f>I76*B76</f>
        <v>0</v>
      </c>
    </row>
    <row r="77" spans="1:10" ht="15">
      <c r="A77" s="170" t="s">
        <v>4</v>
      </c>
      <c r="B77" s="177"/>
      <c r="C77" s="77">
        <v>1</v>
      </c>
      <c r="D77" s="12">
        <v>1</v>
      </c>
      <c r="E77" s="12">
        <v>1</v>
      </c>
      <c r="F77" s="12">
        <v>1</v>
      </c>
      <c r="G77" s="12">
        <v>1</v>
      </c>
      <c r="H77" s="12">
        <v>1</v>
      </c>
      <c r="I77" s="27">
        <f>SUM(C77:H77)</f>
        <v>6</v>
      </c>
      <c r="J77" s="14">
        <f>I77*B77</f>
        <v>0</v>
      </c>
    </row>
    <row r="78" spans="1:10" ht="15">
      <c r="A78" s="170" t="s">
        <v>5</v>
      </c>
      <c r="B78" s="177"/>
      <c r="C78" s="77">
        <v>1</v>
      </c>
      <c r="D78" s="12">
        <v>1</v>
      </c>
      <c r="E78" s="12">
        <v>1</v>
      </c>
      <c r="F78" s="12">
        <v>1</v>
      </c>
      <c r="G78" s="12">
        <v>1</v>
      </c>
      <c r="H78" s="12">
        <v>1</v>
      </c>
      <c r="I78" s="27">
        <f>SUM(C78:H78)</f>
        <v>6</v>
      </c>
      <c r="J78" s="14">
        <f>I78*B78</f>
        <v>0</v>
      </c>
    </row>
    <row r="79" spans="1:10" ht="15">
      <c r="A79" s="176" t="s">
        <v>12</v>
      </c>
      <c r="B79" s="177"/>
      <c r="C79" s="77">
        <v>1</v>
      </c>
      <c r="D79" s="12"/>
      <c r="E79" s="12">
        <v>1</v>
      </c>
      <c r="F79" s="12"/>
      <c r="G79" s="12">
        <v>1</v>
      </c>
      <c r="H79" s="12"/>
      <c r="I79" s="27">
        <f>SUM(C79:H79)</f>
        <v>3</v>
      </c>
      <c r="J79" s="14">
        <f>I79*B79</f>
        <v>0</v>
      </c>
    </row>
    <row r="80" spans="1:10" ht="15">
      <c r="A80" s="156" t="s">
        <v>16</v>
      </c>
      <c r="B80" s="178"/>
      <c r="C80" s="78"/>
      <c r="D80" s="21"/>
      <c r="E80" s="21"/>
      <c r="F80" s="21"/>
      <c r="G80" s="21"/>
      <c r="H80" s="21"/>
      <c r="I80" s="24"/>
      <c r="J80" s="15"/>
    </row>
    <row r="81" spans="1:10" ht="15">
      <c r="A81" s="170" t="s">
        <v>6</v>
      </c>
      <c r="B81" s="173"/>
      <c r="C81" s="79">
        <v>2</v>
      </c>
      <c r="D81" s="13"/>
      <c r="E81" s="13">
        <v>2</v>
      </c>
      <c r="F81" s="13"/>
      <c r="G81" s="13">
        <v>2</v>
      </c>
      <c r="H81" s="13"/>
      <c r="I81" s="25">
        <f>SUM(C81:H81)</f>
        <v>6</v>
      </c>
      <c r="J81" s="14">
        <f>I81*B81</f>
        <v>0</v>
      </c>
    </row>
    <row r="82" spans="1:10" ht="15">
      <c r="A82" s="170" t="s">
        <v>7</v>
      </c>
      <c r="B82" s="173"/>
      <c r="C82" s="79">
        <v>2</v>
      </c>
      <c r="D82" s="13"/>
      <c r="E82" s="13">
        <v>2</v>
      </c>
      <c r="F82" s="13"/>
      <c r="G82" s="13">
        <v>2</v>
      </c>
      <c r="H82" s="13"/>
      <c r="I82" s="25">
        <f>SUM(C82:H82)</f>
        <v>6</v>
      </c>
      <c r="J82" s="14">
        <f>I82*B82</f>
        <v>0</v>
      </c>
    </row>
    <row r="83" spans="1:10" ht="15" customHeight="1">
      <c r="A83" s="170" t="s">
        <v>8</v>
      </c>
      <c r="B83" s="173"/>
      <c r="C83" s="79">
        <v>2</v>
      </c>
      <c r="D83" s="13"/>
      <c r="E83" s="13">
        <v>2</v>
      </c>
      <c r="F83" s="13"/>
      <c r="G83" s="13">
        <v>2</v>
      </c>
      <c r="H83" s="13"/>
      <c r="I83" s="25">
        <f>SUM(C83:H83)</f>
        <v>6</v>
      </c>
      <c r="J83" s="14">
        <f>I83*B83</f>
        <v>0</v>
      </c>
    </row>
    <row r="84" spans="1:10" ht="15.75" customHeight="1">
      <c r="A84" s="164" t="s">
        <v>9</v>
      </c>
      <c r="B84" s="179"/>
      <c r="C84" s="79"/>
      <c r="D84" s="13"/>
      <c r="E84" s="13"/>
      <c r="F84" s="13"/>
      <c r="G84" s="13"/>
      <c r="H84" s="13"/>
      <c r="I84" s="25">
        <f>SUM(C84:H84)</f>
        <v>0</v>
      </c>
      <c r="J84" s="14">
        <f>I84*B84</f>
        <v>0</v>
      </c>
    </row>
    <row r="85" spans="1:10" ht="15.75" thickBot="1">
      <c r="A85" s="171" t="s">
        <v>10</v>
      </c>
      <c r="B85" s="174"/>
      <c r="C85" s="80">
        <v>2</v>
      </c>
      <c r="D85" s="81"/>
      <c r="E85" s="81"/>
      <c r="F85" s="81"/>
      <c r="G85" s="81"/>
      <c r="H85" s="81"/>
      <c r="I85" s="26">
        <f>SUM(C85:H85)</f>
        <v>2</v>
      </c>
      <c r="J85" s="19">
        <f>I85*B85</f>
        <v>0</v>
      </c>
    </row>
    <row r="86" spans="3:10" ht="15.75" thickBot="1">
      <c r="C86" s="153"/>
      <c r="D86" s="153"/>
      <c r="E86" s="153"/>
      <c r="F86" s="153"/>
      <c r="G86" s="153"/>
      <c r="H86" s="153"/>
      <c r="J86" s="16">
        <f>SUM(J73:J85)</f>
        <v>0</v>
      </c>
    </row>
    <row r="87" spans="3:10" ht="15.75" thickBot="1">
      <c r="C87" s="31"/>
      <c r="D87" s="31"/>
      <c r="E87" s="31"/>
      <c r="F87" s="31"/>
      <c r="G87" s="31"/>
      <c r="H87" s="31"/>
      <c r="J87" s="75"/>
    </row>
    <row r="88" spans="1:10" ht="19.5" thickBot="1">
      <c r="A88" s="141" t="s">
        <v>0</v>
      </c>
      <c r="B88" s="181" t="s">
        <v>11</v>
      </c>
      <c r="C88" s="191" t="s">
        <v>58</v>
      </c>
      <c r="D88" s="192"/>
      <c r="E88" s="192"/>
      <c r="F88" s="192"/>
      <c r="G88" s="192"/>
      <c r="H88" s="193"/>
      <c r="I88" s="182" t="s">
        <v>39</v>
      </c>
      <c r="J88" s="144" t="s">
        <v>20</v>
      </c>
    </row>
    <row r="89" spans="1:10" ht="15.75" thickBot="1">
      <c r="A89" s="142"/>
      <c r="B89" s="30" t="s">
        <v>14</v>
      </c>
      <c r="C89" s="183" t="s">
        <v>52</v>
      </c>
      <c r="D89" s="183" t="s">
        <v>53</v>
      </c>
      <c r="E89" s="183" t="s">
        <v>54</v>
      </c>
      <c r="F89" s="183" t="s">
        <v>55</v>
      </c>
      <c r="G89" s="183" t="s">
        <v>56</v>
      </c>
      <c r="H89" s="183" t="s">
        <v>57</v>
      </c>
      <c r="I89" s="148"/>
      <c r="J89" s="149"/>
    </row>
    <row r="90" spans="1:10" ht="15">
      <c r="A90" s="156" t="s">
        <v>16</v>
      </c>
      <c r="B90" s="172"/>
      <c r="C90" s="82"/>
      <c r="D90" s="83"/>
      <c r="E90" s="83"/>
      <c r="F90" s="83"/>
      <c r="G90" s="83"/>
      <c r="H90" s="83"/>
      <c r="I90" s="165"/>
      <c r="J90" s="194"/>
    </row>
    <row r="91" spans="1:10" ht="15">
      <c r="A91" s="170" t="s">
        <v>6</v>
      </c>
      <c r="B91" s="173"/>
      <c r="C91" s="79">
        <v>1</v>
      </c>
      <c r="D91" s="13">
        <v>1</v>
      </c>
      <c r="E91" s="13">
        <v>1</v>
      </c>
      <c r="F91" s="13">
        <v>1</v>
      </c>
      <c r="G91" s="13">
        <v>1</v>
      </c>
      <c r="H91" s="13">
        <v>1</v>
      </c>
      <c r="I91" s="27">
        <f>SUM(C91:H91)</f>
        <v>6</v>
      </c>
      <c r="J91" s="14">
        <f>I91*B91</f>
        <v>0</v>
      </c>
    </row>
    <row r="92" spans="1:10" ht="15">
      <c r="A92" s="170" t="s">
        <v>7</v>
      </c>
      <c r="B92" s="173"/>
      <c r="C92" s="79">
        <v>1</v>
      </c>
      <c r="D92" s="13">
        <v>1</v>
      </c>
      <c r="E92" s="13">
        <v>1</v>
      </c>
      <c r="F92" s="13">
        <v>1</v>
      </c>
      <c r="G92" s="13">
        <v>1</v>
      </c>
      <c r="H92" s="13">
        <v>1</v>
      </c>
      <c r="I92" s="27">
        <f>SUM(C92:H92)</f>
        <v>6</v>
      </c>
      <c r="J92" s="14">
        <f>I92*B92</f>
        <v>0</v>
      </c>
    </row>
    <row r="93" spans="1:10" ht="15">
      <c r="A93" s="170" t="s">
        <v>8</v>
      </c>
      <c r="B93" s="173"/>
      <c r="C93" s="79">
        <v>1</v>
      </c>
      <c r="D93" s="13">
        <v>1</v>
      </c>
      <c r="E93" s="13">
        <v>1</v>
      </c>
      <c r="F93" s="13">
        <v>1</v>
      </c>
      <c r="G93" s="13">
        <v>1</v>
      </c>
      <c r="H93" s="13">
        <v>1</v>
      </c>
      <c r="I93" s="27">
        <f>SUM(C93:H93)</f>
        <v>6</v>
      </c>
      <c r="J93" s="14">
        <f>I93*B93</f>
        <v>0</v>
      </c>
    </row>
    <row r="94" spans="1:10" ht="15">
      <c r="A94" s="170" t="s">
        <v>9</v>
      </c>
      <c r="B94" s="173"/>
      <c r="C94" s="79">
        <v>1</v>
      </c>
      <c r="D94" s="13">
        <v>1</v>
      </c>
      <c r="E94" s="13">
        <v>1</v>
      </c>
      <c r="F94" s="25">
        <v>1</v>
      </c>
      <c r="G94" s="25">
        <v>1</v>
      </c>
      <c r="H94" s="13">
        <v>1</v>
      </c>
      <c r="I94" s="27">
        <f>SUM(C94:H94)</f>
        <v>6</v>
      </c>
      <c r="J94" s="14">
        <f>I94*B94</f>
        <v>0</v>
      </c>
    </row>
    <row r="95" spans="1:10" ht="15.75" thickBot="1">
      <c r="A95" s="171" t="s">
        <v>10</v>
      </c>
      <c r="B95" s="174"/>
      <c r="C95" s="80">
        <v>1</v>
      </c>
      <c r="D95" s="81"/>
      <c r="E95" s="81">
        <v>1</v>
      </c>
      <c r="F95" s="26"/>
      <c r="G95" s="26">
        <v>1</v>
      </c>
      <c r="H95" s="81"/>
      <c r="I95" s="34">
        <f>SUM(C95:H95)</f>
        <v>3</v>
      </c>
      <c r="J95" s="19">
        <f>I95*B95</f>
        <v>0</v>
      </c>
    </row>
    <row r="96" spans="4:10" ht="15.75" thickBot="1">
      <c r="D96" s="31"/>
      <c r="J96" s="16">
        <f>SUM(J90:J95)</f>
        <v>0</v>
      </c>
    </row>
    <row r="97" ht="15.75" thickBot="1"/>
    <row r="98" spans="1:10" ht="19.5" thickBot="1">
      <c r="A98" s="141" t="s">
        <v>0</v>
      </c>
      <c r="B98" s="190" t="s">
        <v>11</v>
      </c>
      <c r="C98" s="191" t="s">
        <v>59</v>
      </c>
      <c r="D98" s="192"/>
      <c r="E98" s="192"/>
      <c r="F98" s="192"/>
      <c r="G98" s="192"/>
      <c r="H98" s="193"/>
      <c r="I98" s="182" t="s">
        <v>39</v>
      </c>
      <c r="J98" s="144" t="s">
        <v>20</v>
      </c>
    </row>
    <row r="99" spans="1:10" ht="15.75" thickBot="1">
      <c r="A99" s="142"/>
      <c r="B99" s="30" t="s">
        <v>14</v>
      </c>
      <c r="C99" s="183" t="s">
        <v>52</v>
      </c>
      <c r="D99" s="183" t="s">
        <v>53</v>
      </c>
      <c r="E99" s="183" t="s">
        <v>54</v>
      </c>
      <c r="F99" s="183" t="s">
        <v>55</v>
      </c>
      <c r="G99" s="183" t="s">
        <v>56</v>
      </c>
      <c r="H99" s="183" t="s">
        <v>57</v>
      </c>
      <c r="I99" s="148"/>
      <c r="J99" s="149"/>
    </row>
    <row r="100" spans="1:10" ht="15">
      <c r="A100" s="156" t="s">
        <v>17</v>
      </c>
      <c r="B100" s="166"/>
      <c r="C100" s="85"/>
      <c r="D100" s="86"/>
      <c r="E100" s="86"/>
      <c r="F100" s="86"/>
      <c r="G100" s="86"/>
      <c r="H100" s="86"/>
      <c r="I100" s="165"/>
      <c r="J100" s="188"/>
    </row>
    <row r="101" spans="1:10" ht="15">
      <c r="A101" s="175" t="s">
        <v>1</v>
      </c>
      <c r="B101" s="177"/>
      <c r="C101" s="77">
        <v>1</v>
      </c>
      <c r="D101" s="12"/>
      <c r="E101" s="12">
        <v>1</v>
      </c>
      <c r="F101" s="12"/>
      <c r="G101" s="12">
        <v>1</v>
      </c>
      <c r="H101" s="12"/>
      <c r="I101" s="27">
        <f>SUM(C101:H101)</f>
        <v>3</v>
      </c>
      <c r="J101" s="14">
        <f>I101*B101</f>
        <v>0</v>
      </c>
    </row>
    <row r="102" spans="1:10" ht="15">
      <c r="A102" s="170" t="s">
        <v>2</v>
      </c>
      <c r="B102" s="177"/>
      <c r="C102" s="77">
        <v>1</v>
      </c>
      <c r="D102" s="12"/>
      <c r="E102" s="12">
        <v>1</v>
      </c>
      <c r="F102" s="12"/>
      <c r="G102" s="12">
        <v>1</v>
      </c>
      <c r="H102" s="12"/>
      <c r="I102" s="27">
        <f>SUM(C102:H102)</f>
        <v>3</v>
      </c>
      <c r="J102" s="14">
        <f>I102*B102</f>
        <v>0</v>
      </c>
    </row>
    <row r="103" spans="1:10" ht="15">
      <c r="A103" s="170" t="s">
        <v>3</v>
      </c>
      <c r="B103" s="177"/>
      <c r="C103" s="77">
        <v>1</v>
      </c>
      <c r="D103" s="12"/>
      <c r="E103" s="12">
        <v>1</v>
      </c>
      <c r="F103" s="12"/>
      <c r="G103" s="12">
        <v>1</v>
      </c>
      <c r="H103" s="12"/>
      <c r="I103" s="27">
        <f>SUM(C103:H103)</f>
        <v>3</v>
      </c>
      <c r="J103" s="14">
        <f>I103*B103</f>
        <v>0</v>
      </c>
    </row>
    <row r="104" spans="1:10" ht="15">
      <c r="A104" s="170" t="s">
        <v>4</v>
      </c>
      <c r="B104" s="177"/>
      <c r="C104" s="77">
        <v>1</v>
      </c>
      <c r="D104" s="12">
        <v>1</v>
      </c>
      <c r="E104" s="12">
        <v>1</v>
      </c>
      <c r="F104" s="12">
        <v>1</v>
      </c>
      <c r="G104" s="12">
        <v>1</v>
      </c>
      <c r="H104" s="12">
        <v>1</v>
      </c>
      <c r="I104" s="27">
        <f>SUM(C104:H104)</f>
        <v>6</v>
      </c>
      <c r="J104" s="14">
        <f>I104*B104</f>
        <v>0</v>
      </c>
    </row>
    <row r="105" spans="1:10" ht="15">
      <c r="A105" s="170" t="s">
        <v>5</v>
      </c>
      <c r="B105" s="177"/>
      <c r="C105" s="77">
        <v>1</v>
      </c>
      <c r="D105" s="12">
        <v>1</v>
      </c>
      <c r="E105" s="12">
        <v>1</v>
      </c>
      <c r="F105" s="12">
        <v>1</v>
      </c>
      <c r="G105" s="12">
        <v>1</v>
      </c>
      <c r="H105" s="12">
        <v>1</v>
      </c>
      <c r="I105" s="27">
        <f>SUM(C105:H105)</f>
        <v>6</v>
      </c>
      <c r="J105" s="14">
        <f>I105*B105</f>
        <v>0</v>
      </c>
    </row>
    <row r="106" spans="1:10" ht="15">
      <c r="A106" s="176" t="s">
        <v>12</v>
      </c>
      <c r="B106" s="177"/>
      <c r="C106" s="77">
        <v>1</v>
      </c>
      <c r="D106" s="12">
        <v>1</v>
      </c>
      <c r="E106" s="12">
        <v>1</v>
      </c>
      <c r="F106" s="12">
        <v>1</v>
      </c>
      <c r="G106" s="12">
        <v>1</v>
      </c>
      <c r="H106" s="12">
        <v>1</v>
      </c>
      <c r="I106" s="27">
        <f>SUM(C106:H106)</f>
        <v>6</v>
      </c>
      <c r="J106" s="14">
        <f>I106*B106</f>
        <v>0</v>
      </c>
    </row>
    <row r="107" spans="1:10" ht="15">
      <c r="A107" s="156" t="s">
        <v>16</v>
      </c>
      <c r="B107" s="178"/>
      <c r="C107" s="78"/>
      <c r="D107" s="21"/>
      <c r="E107" s="21"/>
      <c r="F107" s="21"/>
      <c r="G107" s="21"/>
      <c r="H107" s="21"/>
      <c r="I107" s="24"/>
      <c r="J107" s="15"/>
    </row>
    <row r="108" spans="1:10" ht="15">
      <c r="A108" s="170" t="s">
        <v>6</v>
      </c>
      <c r="B108" s="173"/>
      <c r="C108" s="79">
        <v>2</v>
      </c>
      <c r="D108" s="13">
        <v>2</v>
      </c>
      <c r="E108" s="13">
        <v>2</v>
      </c>
      <c r="F108" s="13">
        <v>2</v>
      </c>
      <c r="G108" s="13">
        <v>2</v>
      </c>
      <c r="H108" s="13">
        <v>2</v>
      </c>
      <c r="I108" s="25">
        <f>SUM(C108:H108)</f>
        <v>12</v>
      </c>
      <c r="J108" s="14">
        <f>I108*B108</f>
        <v>0</v>
      </c>
    </row>
    <row r="109" spans="1:10" ht="15">
      <c r="A109" s="170" t="s">
        <v>7</v>
      </c>
      <c r="B109" s="173"/>
      <c r="C109" s="79">
        <v>2</v>
      </c>
      <c r="D109" s="13">
        <v>2</v>
      </c>
      <c r="E109" s="13">
        <v>2</v>
      </c>
      <c r="F109" s="13">
        <v>2</v>
      </c>
      <c r="G109" s="13">
        <v>2</v>
      </c>
      <c r="H109" s="13">
        <v>2</v>
      </c>
      <c r="I109" s="25">
        <f>SUM(C109:H109)</f>
        <v>12</v>
      </c>
      <c r="J109" s="14">
        <f>I109*B109</f>
        <v>0</v>
      </c>
    </row>
    <row r="110" spans="1:10" ht="15">
      <c r="A110" s="170" t="s">
        <v>8</v>
      </c>
      <c r="B110" s="173"/>
      <c r="C110" s="79">
        <v>2</v>
      </c>
      <c r="D110" s="13">
        <v>2</v>
      </c>
      <c r="E110" s="13">
        <v>2</v>
      </c>
      <c r="F110" s="13">
        <v>2</v>
      </c>
      <c r="G110" s="13">
        <v>2</v>
      </c>
      <c r="H110" s="13">
        <v>2</v>
      </c>
      <c r="I110" s="25">
        <f>SUM(C110:H110)</f>
        <v>12</v>
      </c>
      <c r="J110" s="14">
        <f>I110*B110</f>
        <v>0</v>
      </c>
    </row>
    <row r="111" spans="1:10" ht="15">
      <c r="A111" s="164" t="s">
        <v>9</v>
      </c>
      <c r="B111" s="179"/>
      <c r="C111" s="79">
        <v>1</v>
      </c>
      <c r="D111" s="13">
        <v>1</v>
      </c>
      <c r="E111" s="13">
        <v>1</v>
      </c>
      <c r="F111" s="13">
        <v>1</v>
      </c>
      <c r="G111" s="13">
        <v>1</v>
      </c>
      <c r="H111" s="13">
        <v>1</v>
      </c>
      <c r="I111" s="25">
        <f>SUM(C111:H111)</f>
        <v>6</v>
      </c>
      <c r="J111" s="14">
        <f>I111*B111</f>
        <v>0</v>
      </c>
    </row>
    <row r="112" spans="1:10" ht="15.75" thickBot="1">
      <c r="A112" s="171" t="s">
        <v>10</v>
      </c>
      <c r="B112" s="174"/>
      <c r="C112" s="80">
        <v>2</v>
      </c>
      <c r="D112" s="81"/>
      <c r="E112" s="81">
        <v>2</v>
      </c>
      <c r="F112" s="81"/>
      <c r="G112" s="81">
        <v>2</v>
      </c>
      <c r="H112" s="81"/>
      <c r="I112" s="26">
        <f>SUM(C112:H112)</f>
        <v>6</v>
      </c>
      <c r="J112" s="19">
        <f>I112*B112</f>
        <v>0</v>
      </c>
    </row>
    <row r="113" spans="3:10" ht="15.75" thickBot="1">
      <c r="C113" s="153"/>
      <c r="D113" s="153"/>
      <c r="E113" s="153"/>
      <c r="F113" s="153"/>
      <c r="G113" s="153"/>
      <c r="H113" s="153"/>
      <c r="J113" s="16">
        <f>SUM(J100:J112)</f>
        <v>0</v>
      </c>
    </row>
    <row r="114" spans="2:10" ht="15">
      <c r="B114" s="23" t="s">
        <v>11</v>
      </c>
      <c r="C114" s="31"/>
      <c r="D114" s="31"/>
      <c r="E114" s="31"/>
      <c r="F114" s="31"/>
      <c r="G114" s="31"/>
      <c r="H114" s="31"/>
      <c r="J114" s="17"/>
    </row>
    <row r="115" ht="15.75" thickBot="1">
      <c r="B115" s="9" t="s">
        <v>14</v>
      </c>
    </row>
    <row r="116" spans="1:10" ht="15">
      <c r="A116" s="110" t="s">
        <v>18</v>
      </c>
      <c r="B116" s="112"/>
      <c r="C116" s="108"/>
      <c r="D116" s="108"/>
      <c r="E116" s="108"/>
      <c r="F116" s="108"/>
      <c r="G116" s="108"/>
      <c r="H116" s="108"/>
      <c r="I116" s="62">
        <f>SUM(C116:H116)</f>
        <v>0</v>
      </c>
      <c r="J116" s="61">
        <f>I116*B116</f>
        <v>0</v>
      </c>
    </row>
    <row r="117" spans="1:10" ht="15.75" thickBot="1">
      <c r="A117" s="111" t="s">
        <v>15</v>
      </c>
      <c r="B117" s="113"/>
      <c r="C117" s="109"/>
      <c r="D117" s="109"/>
      <c r="E117" s="109"/>
      <c r="F117" s="109"/>
      <c r="G117" s="109"/>
      <c r="H117" s="109"/>
      <c r="I117" s="60">
        <f>SUM(C117:H117)</f>
        <v>0</v>
      </c>
      <c r="J117" s="59">
        <f>I117*B117</f>
        <v>0</v>
      </c>
    </row>
    <row r="118" spans="1:10" ht="15.75" thickBot="1">
      <c r="A118" s="114" t="s">
        <v>19</v>
      </c>
      <c r="B118" s="115" t="s">
        <v>34</v>
      </c>
      <c r="C118" s="57" t="s">
        <v>34</v>
      </c>
      <c r="D118" s="57" t="s">
        <v>34</v>
      </c>
      <c r="E118" s="57" t="s">
        <v>34</v>
      </c>
      <c r="F118" s="57" t="s">
        <v>34</v>
      </c>
      <c r="G118" s="57" t="s">
        <v>34</v>
      </c>
      <c r="H118" s="57" t="s">
        <v>34</v>
      </c>
      <c r="I118" s="58" t="s">
        <v>34</v>
      </c>
      <c r="J118" s="56" t="s">
        <v>21</v>
      </c>
    </row>
    <row r="119" spans="1:10" ht="15.75" thickBot="1">
      <c r="A119" s="55"/>
      <c r="B119" s="54"/>
      <c r="C119" s="54"/>
      <c r="D119" s="54"/>
      <c r="E119" s="54"/>
      <c r="F119" s="54"/>
      <c r="G119" s="54"/>
      <c r="H119" s="54"/>
      <c r="I119" s="54"/>
      <c r="J119" s="50">
        <f>SUM(J116:J118)+J113+J96+J86+J69+J59+J42+J32+J15</f>
        <v>0</v>
      </c>
    </row>
    <row r="120" ht="15">
      <c r="B120" s="31"/>
    </row>
    <row r="121" ht="15">
      <c r="B121" s="154"/>
    </row>
    <row r="122" ht="15">
      <c r="B122" s="155"/>
    </row>
  </sheetData>
  <sheetProtection/>
  <mergeCells count="33">
    <mergeCell ref="A61:A62"/>
    <mergeCell ref="I61:I62"/>
    <mergeCell ref="J61:J62"/>
    <mergeCell ref="A71:A72"/>
    <mergeCell ref="I71:I72"/>
    <mergeCell ref="J71:J72"/>
    <mergeCell ref="C61:H61"/>
    <mergeCell ref="C71:H71"/>
    <mergeCell ref="C44:H44"/>
    <mergeCell ref="A88:A89"/>
    <mergeCell ref="C88:H88"/>
    <mergeCell ref="I88:I89"/>
    <mergeCell ref="J88:J89"/>
    <mergeCell ref="A98:A99"/>
    <mergeCell ref="C98:H98"/>
    <mergeCell ref="I98:I99"/>
    <mergeCell ref="J98:J99"/>
    <mergeCell ref="A34:A35"/>
    <mergeCell ref="I34:I35"/>
    <mergeCell ref="J34:J35"/>
    <mergeCell ref="A44:A45"/>
    <mergeCell ref="A5:H5"/>
    <mergeCell ref="A7:A8"/>
    <mergeCell ref="I7:I8"/>
    <mergeCell ref="J7:J8"/>
    <mergeCell ref="I44:I45"/>
    <mergeCell ref="J44:J45"/>
    <mergeCell ref="C7:H7"/>
    <mergeCell ref="C17:H17"/>
    <mergeCell ref="A17:A18"/>
    <mergeCell ref="I17:I18"/>
    <mergeCell ref="J17:J18"/>
    <mergeCell ref="C34:H34"/>
  </mergeCells>
  <conditionalFormatting sqref="I10:I14 I20:I25 C27:D29 C30:G31 C10:E14 I27:I31 I37:I41 C37:E41">
    <cfRule type="containsBlanks" priority="442" dxfId="0" stopIfTrue="1">
      <formula>LEN(TRIM(C10))=0</formula>
    </cfRule>
  </conditionalFormatting>
  <conditionalFormatting sqref="G10:G12 E13:H14">
    <cfRule type="containsBlanks" priority="422" dxfId="0" stopIfTrue="1">
      <formula>LEN(TRIM(E10))=0</formula>
    </cfRule>
  </conditionalFormatting>
  <conditionalFormatting sqref="D13:D14">
    <cfRule type="containsBlanks" priority="378" dxfId="0" stopIfTrue="1">
      <formula>LEN(TRIM(D13))=0</formula>
    </cfRule>
  </conditionalFormatting>
  <conditionalFormatting sqref="D27:D29">
    <cfRule type="containsBlanks" priority="366" dxfId="0" stopIfTrue="1">
      <formula>LEN(TRIM(D27))=0</formula>
    </cfRule>
  </conditionalFormatting>
  <conditionalFormatting sqref="D20:D25">
    <cfRule type="containsBlanks" priority="365" dxfId="0" stopIfTrue="1">
      <formula>LEN(TRIM(D20))=0</formula>
    </cfRule>
  </conditionalFormatting>
  <conditionalFormatting sqref="F30:F31">
    <cfRule type="containsBlanks" priority="303" dxfId="0" stopIfTrue="1">
      <formula>LEN(TRIM(F30))=0</formula>
    </cfRule>
  </conditionalFormatting>
  <conditionalFormatting sqref="E10:E12">
    <cfRule type="containsBlanks" priority="328" dxfId="0" stopIfTrue="1">
      <formula>LEN(TRIM(E10))=0</formula>
    </cfRule>
  </conditionalFormatting>
  <conditionalFormatting sqref="F10:F12">
    <cfRule type="containsBlanks" priority="327" dxfId="0" stopIfTrue="1">
      <formula>LEN(TRIM(F10))=0</formula>
    </cfRule>
  </conditionalFormatting>
  <conditionalFormatting sqref="D10:D12">
    <cfRule type="containsBlanks" priority="329" dxfId="0" stopIfTrue="1">
      <formula>LEN(TRIM(D10))=0</formula>
    </cfRule>
  </conditionalFormatting>
  <conditionalFormatting sqref="H10:H12">
    <cfRule type="containsBlanks" priority="326" dxfId="0" stopIfTrue="1">
      <formula>LEN(TRIM(H10))=0</formula>
    </cfRule>
  </conditionalFormatting>
  <conditionalFormatting sqref="C27:C29">
    <cfRule type="containsBlanks" priority="315" dxfId="0" stopIfTrue="1">
      <formula>LEN(TRIM(C27))=0</formula>
    </cfRule>
  </conditionalFormatting>
  <conditionalFormatting sqref="C20:C25">
    <cfRule type="containsBlanks" priority="314" dxfId="0" stopIfTrue="1">
      <formula>LEN(TRIM(C20))=0</formula>
    </cfRule>
  </conditionalFormatting>
  <conditionalFormatting sqref="E27:E29">
    <cfRule type="containsBlanks" priority="313" dxfId="0" stopIfTrue="1">
      <formula>LEN(TRIM(E27))=0</formula>
    </cfRule>
  </conditionalFormatting>
  <conditionalFormatting sqref="E20:E25">
    <cfRule type="containsBlanks" priority="312" dxfId="0" stopIfTrue="1">
      <formula>LEN(TRIM(E20))=0</formula>
    </cfRule>
  </conditionalFormatting>
  <conditionalFormatting sqref="G27:G29">
    <cfRule type="containsBlanks" priority="311" dxfId="0" stopIfTrue="1">
      <formula>LEN(TRIM(G27))=0</formula>
    </cfRule>
  </conditionalFormatting>
  <conditionalFormatting sqref="G20:G25">
    <cfRule type="containsBlanks" priority="310" dxfId="0" stopIfTrue="1">
      <formula>LEN(TRIM(G20))=0</formula>
    </cfRule>
  </conditionalFormatting>
  <conditionalFormatting sqref="F27:F29">
    <cfRule type="containsBlanks" priority="302" dxfId="0" stopIfTrue="1">
      <formula>LEN(TRIM(F27))=0</formula>
    </cfRule>
  </conditionalFormatting>
  <conditionalFormatting sqref="F20:F25">
    <cfRule type="containsBlanks" priority="301" dxfId="0" stopIfTrue="1">
      <formula>LEN(TRIM(F20))=0</formula>
    </cfRule>
  </conditionalFormatting>
  <conditionalFormatting sqref="H30:H31">
    <cfRule type="containsBlanks" priority="300" dxfId="0" stopIfTrue="1">
      <formula>LEN(TRIM(H30))=0</formula>
    </cfRule>
  </conditionalFormatting>
  <conditionalFormatting sqref="H27:H29">
    <cfRule type="containsBlanks" priority="299" dxfId="0" stopIfTrue="1">
      <formula>LEN(TRIM(H27))=0</formula>
    </cfRule>
  </conditionalFormatting>
  <conditionalFormatting sqref="H20:H25">
    <cfRule type="containsBlanks" priority="298" dxfId="0" stopIfTrue="1">
      <formula>LEN(TRIM(H20))=0</formula>
    </cfRule>
  </conditionalFormatting>
  <conditionalFormatting sqref="F13:F14">
    <cfRule type="containsBlanks" priority="243" dxfId="0" stopIfTrue="1">
      <formula>LEN(TRIM(F13))=0</formula>
    </cfRule>
  </conditionalFormatting>
  <conditionalFormatting sqref="G10:G12">
    <cfRule type="containsBlanks" priority="241" dxfId="0" stopIfTrue="1">
      <formula>LEN(TRIM(G10))=0</formula>
    </cfRule>
  </conditionalFormatting>
  <conditionalFormatting sqref="H10:H12">
    <cfRule type="containsBlanks" priority="240" dxfId="0" stopIfTrue="1">
      <formula>LEN(TRIM(H10))=0</formula>
    </cfRule>
  </conditionalFormatting>
  <conditionalFormatting sqref="F10:F12">
    <cfRule type="containsBlanks" priority="242" dxfId="0" stopIfTrue="1">
      <formula>LEN(TRIM(F10))=0</formula>
    </cfRule>
  </conditionalFormatting>
  <conditionalFormatting sqref="C20:D25">
    <cfRule type="containsBlanks" priority="225" dxfId="0" stopIfTrue="1">
      <formula>LEN(TRIM(C20))=0</formula>
    </cfRule>
  </conditionalFormatting>
  <conditionalFormatting sqref="F27:F29">
    <cfRule type="containsBlanks" priority="224" dxfId="0" stopIfTrue="1">
      <formula>LEN(TRIM(F27))=0</formula>
    </cfRule>
  </conditionalFormatting>
  <conditionalFormatting sqref="F20:F25">
    <cfRule type="containsBlanks" priority="223" dxfId="0" stopIfTrue="1">
      <formula>LEN(TRIM(F20))=0</formula>
    </cfRule>
  </conditionalFormatting>
  <conditionalFormatting sqref="H30:H31">
    <cfRule type="containsBlanks" priority="210" dxfId="0" stopIfTrue="1">
      <formula>LEN(TRIM(H30))=0</formula>
    </cfRule>
  </conditionalFormatting>
  <conditionalFormatting sqref="E27:E29">
    <cfRule type="containsBlanks" priority="222" dxfId="0" stopIfTrue="1">
      <formula>LEN(TRIM(E27))=0</formula>
    </cfRule>
  </conditionalFormatting>
  <conditionalFormatting sqref="E20:E25">
    <cfRule type="containsBlanks" priority="221" dxfId="0" stopIfTrue="1">
      <formula>LEN(TRIM(E20))=0</formula>
    </cfRule>
  </conditionalFormatting>
  <conditionalFormatting sqref="G27:G29">
    <cfRule type="containsBlanks" priority="220" dxfId="0" stopIfTrue="1">
      <formula>LEN(TRIM(G27))=0</formula>
    </cfRule>
  </conditionalFormatting>
  <conditionalFormatting sqref="G20:G25">
    <cfRule type="containsBlanks" priority="219" dxfId="0" stopIfTrue="1">
      <formula>LEN(TRIM(G20))=0</formula>
    </cfRule>
  </conditionalFormatting>
  <conditionalFormatting sqref="H27:H29">
    <cfRule type="containsBlanks" priority="209" dxfId="0" stopIfTrue="1">
      <formula>LEN(TRIM(H27))=0</formula>
    </cfRule>
  </conditionalFormatting>
  <conditionalFormatting sqref="H20:H25">
    <cfRule type="containsBlanks" priority="208" dxfId="0" stopIfTrue="1">
      <formula>LEN(TRIM(H20))=0</formula>
    </cfRule>
  </conditionalFormatting>
  <conditionalFormatting sqref="I47:I52 I54:I58 C57:E58 C54:D56">
    <cfRule type="containsBlanks" priority="161" dxfId="0" stopIfTrue="1">
      <formula>LEN(TRIM(C47))=0</formula>
    </cfRule>
  </conditionalFormatting>
  <conditionalFormatting sqref="G37:G39 E40:H41">
    <cfRule type="containsBlanks" priority="103" dxfId="0" stopIfTrue="1">
      <formula>LEN(TRIM(E37))=0</formula>
    </cfRule>
  </conditionalFormatting>
  <conditionalFormatting sqref="D40:D41">
    <cfRule type="containsBlanks" priority="102" dxfId="0" stopIfTrue="1">
      <formula>LEN(TRIM(D40))=0</formula>
    </cfRule>
  </conditionalFormatting>
  <conditionalFormatting sqref="E37:E39">
    <cfRule type="containsBlanks" priority="100" dxfId="0" stopIfTrue="1">
      <formula>LEN(TRIM(E37))=0</formula>
    </cfRule>
  </conditionalFormatting>
  <conditionalFormatting sqref="F37:F39">
    <cfRule type="containsBlanks" priority="99" dxfId="0" stopIfTrue="1">
      <formula>LEN(TRIM(F37))=0</formula>
    </cfRule>
  </conditionalFormatting>
  <conditionalFormatting sqref="D37:D39">
    <cfRule type="containsBlanks" priority="101" dxfId="0" stopIfTrue="1">
      <formula>LEN(TRIM(D37))=0</formula>
    </cfRule>
  </conditionalFormatting>
  <conditionalFormatting sqref="H37:H39">
    <cfRule type="containsBlanks" priority="98" dxfId="0" stopIfTrue="1">
      <formula>LEN(TRIM(H37))=0</formula>
    </cfRule>
  </conditionalFormatting>
  <conditionalFormatting sqref="F40:F41">
    <cfRule type="containsBlanks" priority="97" dxfId="0" stopIfTrue="1">
      <formula>LEN(TRIM(F40))=0</formula>
    </cfRule>
  </conditionalFormatting>
  <conditionalFormatting sqref="G37:G39">
    <cfRule type="containsBlanks" priority="95" dxfId="0" stopIfTrue="1">
      <formula>LEN(TRIM(G37))=0</formula>
    </cfRule>
  </conditionalFormatting>
  <conditionalFormatting sqref="H37:H39">
    <cfRule type="containsBlanks" priority="94" dxfId="0" stopIfTrue="1">
      <formula>LEN(TRIM(H37))=0</formula>
    </cfRule>
  </conditionalFormatting>
  <conditionalFormatting sqref="F37:F39">
    <cfRule type="containsBlanks" priority="96" dxfId="0" stopIfTrue="1">
      <formula>LEN(TRIM(F37))=0</formula>
    </cfRule>
  </conditionalFormatting>
  <conditionalFormatting sqref="G57:G58">
    <cfRule type="containsBlanks" priority="93" dxfId="0" stopIfTrue="1">
      <formula>LEN(TRIM(G57))=0</formula>
    </cfRule>
  </conditionalFormatting>
  <conditionalFormatting sqref="G57:G58">
    <cfRule type="containsBlanks" priority="92" dxfId="0" stopIfTrue="1">
      <formula>LEN(TRIM(G57))=0</formula>
    </cfRule>
  </conditionalFormatting>
  <conditionalFormatting sqref="C47:C52">
    <cfRule type="containsBlanks" priority="91" dxfId="0" stopIfTrue="1">
      <formula>LEN(TRIM(C47))=0</formula>
    </cfRule>
  </conditionalFormatting>
  <conditionalFormatting sqref="C54:C56">
    <cfRule type="containsBlanks" priority="90" dxfId="0" stopIfTrue="1">
      <formula>LEN(TRIM(C54))=0</formula>
    </cfRule>
  </conditionalFormatting>
  <conditionalFormatting sqref="E47:E52">
    <cfRule type="containsBlanks" priority="89" dxfId="0" stopIfTrue="1">
      <formula>LEN(TRIM(E47))=0</formula>
    </cfRule>
  </conditionalFormatting>
  <conditionalFormatting sqref="E54:E56">
    <cfRule type="containsBlanks" priority="88" dxfId="0" stopIfTrue="1">
      <formula>LEN(TRIM(E54))=0</formula>
    </cfRule>
  </conditionalFormatting>
  <conditionalFormatting sqref="G47:G52">
    <cfRule type="containsBlanks" priority="87" dxfId="0" stopIfTrue="1">
      <formula>LEN(TRIM(G47))=0</formula>
    </cfRule>
  </conditionalFormatting>
  <conditionalFormatting sqref="G54:G56">
    <cfRule type="containsBlanks" priority="86" dxfId="0" stopIfTrue="1">
      <formula>LEN(TRIM(G54))=0</formula>
    </cfRule>
  </conditionalFormatting>
  <conditionalFormatting sqref="D47:D52">
    <cfRule type="containsBlanks" priority="85" dxfId="0" stopIfTrue="1">
      <formula>LEN(TRIM(D47))=0</formula>
    </cfRule>
  </conditionalFormatting>
  <conditionalFormatting sqref="D54:D58">
    <cfRule type="containsBlanks" priority="84" dxfId="0" stopIfTrue="1">
      <formula>LEN(TRIM(D54))=0</formula>
    </cfRule>
  </conditionalFormatting>
  <conditionalFormatting sqref="F47:F52">
    <cfRule type="containsBlanks" priority="83" dxfId="0" stopIfTrue="1">
      <formula>LEN(TRIM(F47))=0</formula>
    </cfRule>
  </conditionalFormatting>
  <conditionalFormatting sqref="F54:F58">
    <cfRule type="containsBlanks" priority="82" dxfId="0" stopIfTrue="1">
      <formula>LEN(TRIM(F54))=0</formula>
    </cfRule>
  </conditionalFormatting>
  <conditionalFormatting sqref="H47:H52">
    <cfRule type="containsBlanks" priority="81" dxfId="0" stopIfTrue="1">
      <formula>LEN(TRIM(H47))=0</formula>
    </cfRule>
  </conditionalFormatting>
  <conditionalFormatting sqref="H54:H58">
    <cfRule type="containsBlanks" priority="80" dxfId="0" stopIfTrue="1">
      <formula>LEN(TRIM(H54))=0</formula>
    </cfRule>
  </conditionalFormatting>
  <conditionalFormatting sqref="C47:D52">
    <cfRule type="containsBlanks" priority="79" dxfId="0" stopIfTrue="1">
      <formula>LEN(TRIM(C47))=0</formula>
    </cfRule>
  </conditionalFormatting>
  <conditionalFormatting sqref="E47:E52">
    <cfRule type="containsBlanks" priority="78" dxfId="0" stopIfTrue="1">
      <formula>LEN(TRIM(E47))=0</formula>
    </cfRule>
  </conditionalFormatting>
  <conditionalFormatting sqref="E54:E56">
    <cfRule type="containsBlanks" priority="77" dxfId="0" stopIfTrue="1">
      <formula>LEN(TRIM(E54))=0</formula>
    </cfRule>
  </conditionalFormatting>
  <conditionalFormatting sqref="G47:G52">
    <cfRule type="containsBlanks" priority="76" dxfId="0" stopIfTrue="1">
      <formula>LEN(TRIM(G47))=0</formula>
    </cfRule>
  </conditionalFormatting>
  <conditionalFormatting sqref="G54:G56">
    <cfRule type="containsBlanks" priority="75" dxfId="0" stopIfTrue="1">
      <formula>LEN(TRIM(G54))=0</formula>
    </cfRule>
  </conditionalFormatting>
  <conditionalFormatting sqref="F47:F52">
    <cfRule type="containsBlanks" priority="74" dxfId="0" stopIfTrue="1">
      <formula>LEN(TRIM(F47))=0</formula>
    </cfRule>
  </conditionalFormatting>
  <conditionalFormatting sqref="F54:F58">
    <cfRule type="containsBlanks" priority="73" dxfId="0" stopIfTrue="1">
      <formula>LEN(TRIM(F54))=0</formula>
    </cfRule>
  </conditionalFormatting>
  <conditionalFormatting sqref="H47:H52">
    <cfRule type="containsBlanks" priority="72" dxfId="0" stopIfTrue="1">
      <formula>LEN(TRIM(H47))=0</formula>
    </cfRule>
  </conditionalFormatting>
  <conditionalFormatting sqref="H54:H58">
    <cfRule type="containsBlanks" priority="71" dxfId="0" stopIfTrue="1">
      <formula>LEN(TRIM(H54))=0</formula>
    </cfRule>
  </conditionalFormatting>
  <conditionalFormatting sqref="I64:I68 I74:I79 C81:D83 C84:G85 C64:E68 I81:I85">
    <cfRule type="containsBlanks" priority="70" dxfId="0" stopIfTrue="1">
      <formula>LEN(TRIM(C64))=0</formula>
    </cfRule>
  </conditionalFormatting>
  <conditionalFormatting sqref="G64:G66 E67:H68">
    <cfRule type="containsBlanks" priority="69" dxfId="0" stopIfTrue="1">
      <formula>LEN(TRIM(E64))=0</formula>
    </cfRule>
  </conditionalFormatting>
  <conditionalFormatting sqref="D67:D68">
    <cfRule type="containsBlanks" priority="68" dxfId="0" stopIfTrue="1">
      <formula>LEN(TRIM(D67))=0</formula>
    </cfRule>
  </conditionalFormatting>
  <conditionalFormatting sqref="D81:D83">
    <cfRule type="containsBlanks" priority="67" dxfId="0" stopIfTrue="1">
      <formula>LEN(TRIM(D81))=0</formula>
    </cfRule>
  </conditionalFormatting>
  <conditionalFormatting sqref="D74:D79">
    <cfRule type="containsBlanks" priority="66" dxfId="0" stopIfTrue="1">
      <formula>LEN(TRIM(D74))=0</formula>
    </cfRule>
  </conditionalFormatting>
  <conditionalFormatting sqref="F84:F85">
    <cfRule type="containsBlanks" priority="55" dxfId="0" stopIfTrue="1">
      <formula>LEN(TRIM(F84))=0</formula>
    </cfRule>
  </conditionalFormatting>
  <conditionalFormatting sqref="E64:E66">
    <cfRule type="containsBlanks" priority="64" dxfId="0" stopIfTrue="1">
      <formula>LEN(TRIM(E64))=0</formula>
    </cfRule>
  </conditionalFormatting>
  <conditionalFormatting sqref="F64:F66">
    <cfRule type="containsBlanks" priority="63" dxfId="0" stopIfTrue="1">
      <formula>LEN(TRIM(F64))=0</formula>
    </cfRule>
  </conditionalFormatting>
  <conditionalFormatting sqref="D64:D66">
    <cfRule type="containsBlanks" priority="65" dxfId="0" stopIfTrue="1">
      <formula>LEN(TRIM(D64))=0</formula>
    </cfRule>
  </conditionalFormatting>
  <conditionalFormatting sqref="H64:H66">
    <cfRule type="containsBlanks" priority="62" dxfId="0" stopIfTrue="1">
      <formula>LEN(TRIM(H64))=0</formula>
    </cfRule>
  </conditionalFormatting>
  <conditionalFormatting sqref="C81:C83">
    <cfRule type="containsBlanks" priority="61" dxfId="0" stopIfTrue="1">
      <formula>LEN(TRIM(C81))=0</formula>
    </cfRule>
  </conditionalFormatting>
  <conditionalFormatting sqref="C74:C79">
    <cfRule type="containsBlanks" priority="60" dxfId="0" stopIfTrue="1">
      <formula>LEN(TRIM(C74))=0</formula>
    </cfRule>
  </conditionalFormatting>
  <conditionalFormatting sqref="E81:E83">
    <cfRule type="containsBlanks" priority="59" dxfId="0" stopIfTrue="1">
      <formula>LEN(TRIM(E81))=0</formula>
    </cfRule>
  </conditionalFormatting>
  <conditionalFormatting sqref="E74:E79">
    <cfRule type="containsBlanks" priority="58" dxfId="0" stopIfTrue="1">
      <formula>LEN(TRIM(E74))=0</formula>
    </cfRule>
  </conditionalFormatting>
  <conditionalFormatting sqref="G81:G83">
    <cfRule type="containsBlanks" priority="57" dxfId="0" stopIfTrue="1">
      <formula>LEN(TRIM(G81))=0</formula>
    </cfRule>
  </conditionalFormatting>
  <conditionalFormatting sqref="G74:G79">
    <cfRule type="containsBlanks" priority="56" dxfId="0" stopIfTrue="1">
      <formula>LEN(TRIM(G74))=0</formula>
    </cfRule>
  </conditionalFormatting>
  <conditionalFormatting sqref="F81:F83">
    <cfRule type="containsBlanks" priority="54" dxfId="0" stopIfTrue="1">
      <formula>LEN(TRIM(F81))=0</formula>
    </cfRule>
  </conditionalFormatting>
  <conditionalFormatting sqref="F74:F79">
    <cfRule type="containsBlanks" priority="53" dxfId="0" stopIfTrue="1">
      <formula>LEN(TRIM(F74))=0</formula>
    </cfRule>
  </conditionalFormatting>
  <conditionalFormatting sqref="H84:H85">
    <cfRule type="containsBlanks" priority="52" dxfId="0" stopIfTrue="1">
      <formula>LEN(TRIM(H84))=0</formula>
    </cfRule>
  </conditionalFormatting>
  <conditionalFormatting sqref="H81:H83">
    <cfRule type="containsBlanks" priority="51" dxfId="0" stopIfTrue="1">
      <formula>LEN(TRIM(H81))=0</formula>
    </cfRule>
  </conditionalFormatting>
  <conditionalFormatting sqref="H74:H79">
    <cfRule type="containsBlanks" priority="50" dxfId="0" stopIfTrue="1">
      <formula>LEN(TRIM(H74))=0</formula>
    </cfRule>
  </conditionalFormatting>
  <conditionalFormatting sqref="F67:F68">
    <cfRule type="containsBlanks" priority="49" dxfId="0" stopIfTrue="1">
      <formula>LEN(TRIM(F67))=0</formula>
    </cfRule>
  </conditionalFormatting>
  <conditionalFormatting sqref="G64:G66">
    <cfRule type="containsBlanks" priority="47" dxfId="0" stopIfTrue="1">
      <formula>LEN(TRIM(G64))=0</formula>
    </cfRule>
  </conditionalFormatting>
  <conditionalFormatting sqref="H64:H66">
    <cfRule type="containsBlanks" priority="46" dxfId="0" stopIfTrue="1">
      <formula>LEN(TRIM(H64))=0</formula>
    </cfRule>
  </conditionalFormatting>
  <conditionalFormatting sqref="F64:F66">
    <cfRule type="containsBlanks" priority="48" dxfId="0" stopIfTrue="1">
      <formula>LEN(TRIM(F64))=0</formula>
    </cfRule>
  </conditionalFormatting>
  <conditionalFormatting sqref="C74:D79">
    <cfRule type="containsBlanks" priority="45" dxfId="0" stopIfTrue="1">
      <formula>LEN(TRIM(C74))=0</formula>
    </cfRule>
  </conditionalFormatting>
  <conditionalFormatting sqref="F81:F83">
    <cfRule type="containsBlanks" priority="44" dxfId="0" stopIfTrue="1">
      <formula>LEN(TRIM(F81))=0</formula>
    </cfRule>
  </conditionalFormatting>
  <conditionalFormatting sqref="F74:F79">
    <cfRule type="containsBlanks" priority="43" dxfId="0" stopIfTrue="1">
      <formula>LEN(TRIM(F74))=0</formula>
    </cfRule>
  </conditionalFormatting>
  <conditionalFormatting sqref="H84:H85">
    <cfRule type="containsBlanks" priority="38" dxfId="0" stopIfTrue="1">
      <formula>LEN(TRIM(H84))=0</formula>
    </cfRule>
  </conditionalFormatting>
  <conditionalFormatting sqref="E81:E83">
    <cfRule type="containsBlanks" priority="42" dxfId="0" stopIfTrue="1">
      <formula>LEN(TRIM(E81))=0</formula>
    </cfRule>
  </conditionalFormatting>
  <conditionalFormatting sqref="E74:E79">
    <cfRule type="containsBlanks" priority="41" dxfId="0" stopIfTrue="1">
      <formula>LEN(TRIM(E74))=0</formula>
    </cfRule>
  </conditionalFormatting>
  <conditionalFormatting sqref="G81:G83">
    <cfRule type="containsBlanks" priority="40" dxfId="0" stopIfTrue="1">
      <formula>LEN(TRIM(G81))=0</formula>
    </cfRule>
  </conditionalFormatting>
  <conditionalFormatting sqref="G74:G79">
    <cfRule type="containsBlanks" priority="39" dxfId="0" stopIfTrue="1">
      <formula>LEN(TRIM(G74))=0</formula>
    </cfRule>
  </conditionalFormatting>
  <conditionalFormatting sqref="H81:H83">
    <cfRule type="containsBlanks" priority="37" dxfId="0" stopIfTrue="1">
      <formula>LEN(TRIM(H81))=0</formula>
    </cfRule>
  </conditionalFormatting>
  <conditionalFormatting sqref="H74:H79">
    <cfRule type="containsBlanks" priority="36" dxfId="0" stopIfTrue="1">
      <formula>LEN(TRIM(H74))=0</formula>
    </cfRule>
  </conditionalFormatting>
  <conditionalFormatting sqref="I91:I95 I101:I106 C108:D110 C111:G112 C91:E95 I108:I112">
    <cfRule type="containsBlanks" priority="35" dxfId="0" stopIfTrue="1">
      <formula>LEN(TRIM(C91))=0</formula>
    </cfRule>
  </conditionalFormatting>
  <conditionalFormatting sqref="G91:G93 E94:H95">
    <cfRule type="containsBlanks" priority="34" dxfId="0" stopIfTrue="1">
      <formula>LEN(TRIM(E91))=0</formula>
    </cfRule>
  </conditionalFormatting>
  <conditionalFormatting sqref="D94:D95">
    <cfRule type="containsBlanks" priority="33" dxfId="0" stopIfTrue="1">
      <formula>LEN(TRIM(D94))=0</formula>
    </cfRule>
  </conditionalFormatting>
  <conditionalFormatting sqref="D108:D110">
    <cfRule type="containsBlanks" priority="32" dxfId="0" stopIfTrue="1">
      <formula>LEN(TRIM(D108))=0</formula>
    </cfRule>
  </conditionalFormatting>
  <conditionalFormatting sqref="D101:D106">
    <cfRule type="containsBlanks" priority="31" dxfId="0" stopIfTrue="1">
      <formula>LEN(TRIM(D101))=0</formula>
    </cfRule>
  </conditionalFormatting>
  <conditionalFormatting sqref="F111:F112">
    <cfRule type="containsBlanks" priority="20" dxfId="0" stopIfTrue="1">
      <formula>LEN(TRIM(F111))=0</formula>
    </cfRule>
  </conditionalFormatting>
  <conditionalFormatting sqref="E91:E93">
    <cfRule type="containsBlanks" priority="29" dxfId="0" stopIfTrue="1">
      <formula>LEN(TRIM(E91))=0</formula>
    </cfRule>
  </conditionalFormatting>
  <conditionalFormatting sqref="F91:F93">
    <cfRule type="containsBlanks" priority="28" dxfId="0" stopIfTrue="1">
      <formula>LEN(TRIM(F91))=0</formula>
    </cfRule>
  </conditionalFormatting>
  <conditionalFormatting sqref="D91:D93">
    <cfRule type="containsBlanks" priority="30" dxfId="0" stopIfTrue="1">
      <formula>LEN(TRIM(D91))=0</formula>
    </cfRule>
  </conditionalFormatting>
  <conditionalFormatting sqref="H91:H93">
    <cfRule type="containsBlanks" priority="27" dxfId="0" stopIfTrue="1">
      <formula>LEN(TRIM(H91))=0</formula>
    </cfRule>
  </conditionalFormatting>
  <conditionalFormatting sqref="C108:C110">
    <cfRule type="containsBlanks" priority="26" dxfId="0" stopIfTrue="1">
      <formula>LEN(TRIM(C108))=0</formula>
    </cfRule>
  </conditionalFormatting>
  <conditionalFormatting sqref="C101:C106">
    <cfRule type="containsBlanks" priority="25" dxfId="0" stopIfTrue="1">
      <formula>LEN(TRIM(C101))=0</formula>
    </cfRule>
  </conditionalFormatting>
  <conditionalFormatting sqref="E108:E110">
    <cfRule type="containsBlanks" priority="24" dxfId="0" stopIfTrue="1">
      <formula>LEN(TRIM(E108))=0</formula>
    </cfRule>
  </conditionalFormatting>
  <conditionalFormatting sqref="E101:E106">
    <cfRule type="containsBlanks" priority="23" dxfId="0" stopIfTrue="1">
      <formula>LEN(TRIM(E101))=0</formula>
    </cfRule>
  </conditionalFormatting>
  <conditionalFormatting sqref="G108:G110">
    <cfRule type="containsBlanks" priority="22" dxfId="0" stopIfTrue="1">
      <formula>LEN(TRIM(G108))=0</formula>
    </cfRule>
  </conditionalFormatting>
  <conditionalFormatting sqref="G101:G106">
    <cfRule type="containsBlanks" priority="21" dxfId="0" stopIfTrue="1">
      <formula>LEN(TRIM(G101))=0</formula>
    </cfRule>
  </conditionalFormatting>
  <conditionalFormatting sqref="F108:F110">
    <cfRule type="containsBlanks" priority="19" dxfId="0" stopIfTrue="1">
      <formula>LEN(TRIM(F108))=0</formula>
    </cfRule>
  </conditionalFormatting>
  <conditionalFormatting sqref="F101:F106">
    <cfRule type="containsBlanks" priority="18" dxfId="0" stopIfTrue="1">
      <formula>LEN(TRIM(F101))=0</formula>
    </cfRule>
  </conditionalFormatting>
  <conditionalFormatting sqref="H111:H112">
    <cfRule type="containsBlanks" priority="17" dxfId="0" stopIfTrue="1">
      <formula>LEN(TRIM(H111))=0</formula>
    </cfRule>
  </conditionalFormatting>
  <conditionalFormatting sqref="H108:H110">
    <cfRule type="containsBlanks" priority="16" dxfId="0" stopIfTrue="1">
      <formula>LEN(TRIM(H108))=0</formula>
    </cfRule>
  </conditionalFormatting>
  <conditionalFormatting sqref="H101:H106">
    <cfRule type="containsBlanks" priority="15" dxfId="0" stopIfTrue="1">
      <formula>LEN(TRIM(H101))=0</formula>
    </cfRule>
  </conditionalFormatting>
  <conditionalFormatting sqref="F94:F95">
    <cfRule type="containsBlanks" priority="14" dxfId="0" stopIfTrue="1">
      <formula>LEN(TRIM(F94))=0</formula>
    </cfRule>
  </conditionalFormatting>
  <conditionalFormatting sqref="G91:G93">
    <cfRule type="containsBlanks" priority="12" dxfId="0" stopIfTrue="1">
      <formula>LEN(TRIM(G91))=0</formula>
    </cfRule>
  </conditionalFormatting>
  <conditionalFormatting sqref="H91:H93">
    <cfRule type="containsBlanks" priority="11" dxfId="0" stopIfTrue="1">
      <formula>LEN(TRIM(H91))=0</formula>
    </cfRule>
  </conditionalFormatting>
  <conditionalFormatting sqref="F91:F93">
    <cfRule type="containsBlanks" priority="13" dxfId="0" stopIfTrue="1">
      <formula>LEN(TRIM(F91))=0</formula>
    </cfRule>
  </conditionalFormatting>
  <conditionalFormatting sqref="C101:D106">
    <cfRule type="containsBlanks" priority="10" dxfId="0" stopIfTrue="1">
      <formula>LEN(TRIM(C101))=0</formula>
    </cfRule>
  </conditionalFormatting>
  <conditionalFormatting sqref="F108:F110">
    <cfRule type="containsBlanks" priority="9" dxfId="0" stopIfTrue="1">
      <formula>LEN(TRIM(F108))=0</formula>
    </cfRule>
  </conditionalFormatting>
  <conditionalFormatting sqref="F101:F106">
    <cfRule type="containsBlanks" priority="8" dxfId="0" stopIfTrue="1">
      <formula>LEN(TRIM(F101))=0</formula>
    </cfRule>
  </conditionalFormatting>
  <conditionalFormatting sqref="H111:H112">
    <cfRule type="containsBlanks" priority="3" dxfId="0" stopIfTrue="1">
      <formula>LEN(TRIM(H111))=0</formula>
    </cfRule>
  </conditionalFormatting>
  <conditionalFormatting sqref="E108:E110">
    <cfRule type="containsBlanks" priority="7" dxfId="0" stopIfTrue="1">
      <formula>LEN(TRIM(E108))=0</formula>
    </cfRule>
  </conditionalFormatting>
  <conditionalFormatting sqref="E101:E106">
    <cfRule type="containsBlanks" priority="6" dxfId="0" stopIfTrue="1">
      <formula>LEN(TRIM(E101))=0</formula>
    </cfRule>
  </conditionalFormatting>
  <conditionalFormatting sqref="G108:G110">
    <cfRule type="containsBlanks" priority="5" dxfId="0" stopIfTrue="1">
      <formula>LEN(TRIM(G108))=0</formula>
    </cfRule>
  </conditionalFormatting>
  <conditionalFormatting sqref="G101:G106">
    <cfRule type="containsBlanks" priority="4" dxfId="0" stopIfTrue="1">
      <formula>LEN(TRIM(G101))=0</formula>
    </cfRule>
  </conditionalFormatting>
  <conditionalFormatting sqref="H108:H110">
    <cfRule type="containsBlanks" priority="2" dxfId="0" stopIfTrue="1">
      <formula>LEN(TRIM(H108))=0</formula>
    </cfRule>
  </conditionalFormatting>
  <conditionalFormatting sqref="H101:H106">
    <cfRule type="containsBlanks" priority="1" dxfId="0" stopIfTrue="1">
      <formula>LEN(TRIM(H101))=0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L164"/>
  <sheetViews>
    <sheetView showGridLines="0" zoomScalePageLayoutView="0" workbookViewId="0" topLeftCell="A130">
      <pane xSplit="1" topLeftCell="B1" activePane="topRight" state="frozen"/>
      <selection pane="topLeft" activeCell="A1" sqref="A1"/>
      <selection pane="topRight" activeCell="D156" sqref="D156"/>
    </sheetView>
  </sheetViews>
  <sheetFormatPr defaultColWidth="9.140625" defaultRowHeight="12.75"/>
  <cols>
    <col min="1" max="1" width="35.421875" style="1" customWidth="1"/>
    <col min="2" max="2" width="35.421875" style="3" customWidth="1"/>
    <col min="3" max="8" width="10.140625" style="3" customWidth="1"/>
    <col min="9" max="9" width="10.57421875" style="3" customWidth="1"/>
    <col min="10" max="10" width="14.28125" style="1" customWidth="1"/>
    <col min="11" max="16384" width="9.140625" style="1" customWidth="1"/>
  </cols>
  <sheetData>
    <row r="1" spans="1:9" s="5" customFormat="1" ht="15.75">
      <c r="A1" s="146" t="s">
        <v>13</v>
      </c>
      <c r="B1" s="146"/>
      <c r="C1" s="146"/>
      <c r="D1" s="146"/>
      <c r="E1" s="146"/>
      <c r="F1" s="6"/>
      <c r="G1" s="146"/>
      <c r="H1" s="146"/>
      <c r="I1" s="6"/>
    </row>
    <row r="2" spans="1:9" s="5" customFormat="1" ht="15.75">
      <c r="A2" s="146" t="s">
        <v>22</v>
      </c>
      <c r="B2" s="146"/>
      <c r="C2" s="146"/>
      <c r="D2" s="146"/>
      <c r="E2" s="146"/>
      <c r="F2" s="6"/>
      <c r="G2" s="146"/>
      <c r="H2" s="146"/>
      <c r="I2" s="6"/>
    </row>
    <row r="5" spans="1:9" s="8" customFormat="1" ht="12.75">
      <c r="A5" s="140"/>
      <c r="B5" s="140"/>
      <c r="C5" s="140"/>
      <c r="D5" s="140"/>
      <c r="E5" s="140"/>
      <c r="F5" s="140"/>
      <c r="G5" s="140"/>
      <c r="H5" s="140"/>
      <c r="I5" s="7"/>
    </row>
    <row r="6" ht="15.75" thickBot="1"/>
    <row r="7" spans="1:10" s="22" customFormat="1" ht="18" customHeight="1" thickBot="1">
      <c r="A7" s="141" t="s">
        <v>0</v>
      </c>
      <c r="B7" s="181" t="s">
        <v>11</v>
      </c>
      <c r="C7" s="184" t="s">
        <v>63</v>
      </c>
      <c r="D7" s="150"/>
      <c r="E7" s="150"/>
      <c r="F7" s="150"/>
      <c r="G7" s="150"/>
      <c r="H7" s="185"/>
      <c r="I7" s="182" t="s">
        <v>39</v>
      </c>
      <c r="J7" s="144" t="s">
        <v>20</v>
      </c>
    </row>
    <row r="8" spans="1:10" s="4" customFormat="1" ht="13.5" thickBot="1">
      <c r="A8" s="142"/>
      <c r="B8" s="30" t="s">
        <v>14</v>
      </c>
      <c r="C8" s="183" t="s">
        <v>52</v>
      </c>
      <c r="D8" s="183" t="s">
        <v>53</v>
      </c>
      <c r="E8" s="183" t="s">
        <v>54</v>
      </c>
      <c r="F8" s="183" t="s">
        <v>55</v>
      </c>
      <c r="G8" s="183" t="s">
        <v>56</v>
      </c>
      <c r="H8" s="183" t="s">
        <v>57</v>
      </c>
      <c r="I8" s="186"/>
      <c r="J8" s="149"/>
    </row>
    <row r="9" spans="1:10" ht="15">
      <c r="A9" s="156" t="s">
        <v>16</v>
      </c>
      <c r="B9" s="172"/>
      <c r="C9" s="82"/>
      <c r="D9" s="83"/>
      <c r="E9" s="83"/>
      <c r="F9" s="83"/>
      <c r="G9" s="83"/>
      <c r="H9" s="83"/>
      <c r="I9" s="165"/>
      <c r="J9" s="194"/>
    </row>
    <row r="10" spans="1:10" ht="15">
      <c r="A10" s="170" t="s">
        <v>6</v>
      </c>
      <c r="B10" s="173"/>
      <c r="C10" s="79">
        <v>1</v>
      </c>
      <c r="D10" s="13"/>
      <c r="E10" s="13">
        <v>1</v>
      </c>
      <c r="F10" s="13"/>
      <c r="G10" s="13">
        <v>1</v>
      </c>
      <c r="H10" s="13"/>
      <c r="I10" s="27">
        <f>SUM(C10:H10)</f>
        <v>3</v>
      </c>
      <c r="J10" s="14">
        <f>I10*B10</f>
        <v>0</v>
      </c>
    </row>
    <row r="11" spans="1:10" ht="15">
      <c r="A11" s="170" t="s">
        <v>7</v>
      </c>
      <c r="B11" s="173"/>
      <c r="C11" s="79">
        <v>1</v>
      </c>
      <c r="D11" s="13"/>
      <c r="E11" s="13">
        <v>1</v>
      </c>
      <c r="F11" s="13"/>
      <c r="G11" s="13">
        <v>1</v>
      </c>
      <c r="H11" s="13"/>
      <c r="I11" s="27">
        <f>SUM(C11:H11)</f>
        <v>3</v>
      </c>
      <c r="J11" s="14">
        <f>I11*B11</f>
        <v>0</v>
      </c>
    </row>
    <row r="12" spans="1:10" ht="15">
      <c r="A12" s="170" t="s">
        <v>8</v>
      </c>
      <c r="B12" s="173"/>
      <c r="C12" s="79">
        <v>1</v>
      </c>
      <c r="D12" s="13"/>
      <c r="E12" s="13">
        <v>1</v>
      </c>
      <c r="F12" s="13"/>
      <c r="G12" s="13">
        <v>1</v>
      </c>
      <c r="H12" s="13"/>
      <c r="I12" s="27">
        <f>SUM(C12:H12)</f>
        <v>3</v>
      </c>
      <c r="J12" s="14">
        <f>I12*B12</f>
        <v>0</v>
      </c>
    </row>
    <row r="13" spans="1:10" ht="15">
      <c r="A13" s="170" t="s">
        <v>9</v>
      </c>
      <c r="B13" s="173"/>
      <c r="C13" s="79">
        <v>1</v>
      </c>
      <c r="D13" s="13"/>
      <c r="E13" s="13"/>
      <c r="F13" s="13"/>
      <c r="G13" s="13"/>
      <c r="H13" s="13"/>
      <c r="I13" s="27">
        <f>SUM(C13:H13)</f>
        <v>1</v>
      </c>
      <c r="J13" s="14">
        <f>I13*B13</f>
        <v>0</v>
      </c>
    </row>
    <row r="14" spans="1:10" ht="15.75" thickBot="1">
      <c r="A14" s="171" t="s">
        <v>10</v>
      </c>
      <c r="B14" s="174"/>
      <c r="C14" s="80">
        <v>1</v>
      </c>
      <c r="D14" s="81"/>
      <c r="E14" s="81"/>
      <c r="F14" s="81"/>
      <c r="G14" s="81"/>
      <c r="H14" s="81"/>
      <c r="I14" s="34">
        <f>SUM(C14:H14)</f>
        <v>1</v>
      </c>
      <c r="J14" s="19">
        <f>I14*B14</f>
        <v>0</v>
      </c>
    </row>
    <row r="15" ht="15.75" thickBot="1">
      <c r="J15" s="195">
        <f>SUM(J9:J14)</f>
        <v>0</v>
      </c>
    </row>
    <row r="16" ht="15.75" thickBot="1">
      <c r="J16" s="17"/>
    </row>
    <row r="17" spans="1:10" ht="18.75" customHeight="1" thickBot="1">
      <c r="A17" s="141" t="s">
        <v>0</v>
      </c>
      <c r="B17" s="181" t="s">
        <v>11</v>
      </c>
      <c r="C17" s="184" t="s">
        <v>64</v>
      </c>
      <c r="D17" s="150"/>
      <c r="E17" s="150"/>
      <c r="F17" s="150"/>
      <c r="G17" s="150"/>
      <c r="H17" s="185"/>
      <c r="I17" s="182" t="s">
        <v>39</v>
      </c>
      <c r="J17" s="144" t="s">
        <v>20</v>
      </c>
    </row>
    <row r="18" spans="1:10" ht="15.75" thickBot="1">
      <c r="A18" s="142"/>
      <c r="B18" s="30" t="s">
        <v>14</v>
      </c>
      <c r="C18" s="183" t="s">
        <v>52</v>
      </c>
      <c r="D18" s="183" t="s">
        <v>53</v>
      </c>
      <c r="E18" s="183" t="s">
        <v>54</v>
      </c>
      <c r="F18" s="183" t="s">
        <v>55</v>
      </c>
      <c r="G18" s="183" t="s">
        <v>56</v>
      </c>
      <c r="H18" s="183" t="s">
        <v>57</v>
      </c>
      <c r="I18" s="196"/>
      <c r="J18" s="149"/>
    </row>
    <row r="19" spans="1:10" ht="15">
      <c r="A19" s="156" t="s">
        <v>17</v>
      </c>
      <c r="B19" s="166"/>
      <c r="C19" s="85"/>
      <c r="D19" s="86"/>
      <c r="E19" s="86"/>
      <c r="F19" s="86"/>
      <c r="G19" s="86"/>
      <c r="H19" s="86"/>
      <c r="I19" s="165"/>
      <c r="J19" s="188"/>
    </row>
    <row r="20" spans="1:10" ht="15">
      <c r="A20" s="163" t="s">
        <v>23</v>
      </c>
      <c r="B20" s="177"/>
      <c r="C20" s="77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27">
        <f>SUM(C20:H20)</f>
        <v>6</v>
      </c>
      <c r="J20" s="14">
        <f>I20*B20</f>
        <v>0</v>
      </c>
    </row>
    <row r="21" spans="1:10" ht="15">
      <c r="A21" s="156" t="s">
        <v>16</v>
      </c>
      <c r="B21" s="178"/>
      <c r="C21" s="78"/>
      <c r="D21" s="21"/>
      <c r="E21" s="21"/>
      <c r="F21" s="21"/>
      <c r="G21" s="21"/>
      <c r="H21" s="21"/>
      <c r="I21" s="24"/>
      <c r="J21" s="15"/>
    </row>
    <row r="22" spans="1:10" ht="15">
      <c r="A22" s="170" t="s">
        <v>6</v>
      </c>
      <c r="B22" s="173"/>
      <c r="C22" s="77">
        <v>1</v>
      </c>
      <c r="D22" s="12">
        <v>1</v>
      </c>
      <c r="E22" s="12">
        <v>1</v>
      </c>
      <c r="F22" s="12">
        <v>1</v>
      </c>
      <c r="G22" s="12">
        <v>1</v>
      </c>
      <c r="H22" s="12">
        <v>1</v>
      </c>
      <c r="I22" s="27">
        <f>SUM(C22:H22)</f>
        <v>6</v>
      </c>
      <c r="J22" s="14">
        <f>I22*B22</f>
        <v>0</v>
      </c>
    </row>
    <row r="23" spans="1:10" ht="15">
      <c r="A23" s="170" t="s">
        <v>7</v>
      </c>
      <c r="B23" s="173"/>
      <c r="C23" s="77">
        <v>1</v>
      </c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27">
        <f>SUM(C23:H23)</f>
        <v>6</v>
      </c>
      <c r="J23" s="14">
        <f>I23*B23</f>
        <v>0</v>
      </c>
    </row>
    <row r="24" spans="1:10" ht="15">
      <c r="A24" s="170" t="s">
        <v>8</v>
      </c>
      <c r="B24" s="173"/>
      <c r="C24" s="77">
        <v>1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27">
        <f>SUM(C24:H24)</f>
        <v>6</v>
      </c>
      <c r="J24" s="14">
        <f>I24*B24</f>
        <v>0</v>
      </c>
    </row>
    <row r="25" spans="1:10" ht="15">
      <c r="A25" s="170" t="s">
        <v>9</v>
      </c>
      <c r="B25" s="173"/>
      <c r="C25" s="77">
        <v>1</v>
      </c>
      <c r="D25" s="12">
        <v>1</v>
      </c>
      <c r="E25" s="12">
        <v>1</v>
      </c>
      <c r="F25" s="12">
        <v>1</v>
      </c>
      <c r="G25" s="12">
        <v>1</v>
      </c>
      <c r="H25" s="12">
        <v>1</v>
      </c>
      <c r="I25" s="27">
        <f>SUM(C25:H25)</f>
        <v>6</v>
      </c>
      <c r="J25" s="14">
        <f>I25*B25</f>
        <v>0</v>
      </c>
    </row>
    <row r="26" spans="1:10" ht="15.75" thickBot="1">
      <c r="A26" s="171" t="s">
        <v>10</v>
      </c>
      <c r="B26" s="174"/>
      <c r="C26" s="80">
        <v>1</v>
      </c>
      <c r="D26" s="81"/>
      <c r="E26" s="81">
        <v>1</v>
      </c>
      <c r="F26" s="81"/>
      <c r="G26" s="81">
        <v>1</v>
      </c>
      <c r="H26" s="81"/>
      <c r="I26" s="34">
        <f>SUM(C26:H26)</f>
        <v>3</v>
      </c>
      <c r="J26" s="19">
        <f>I26*B26</f>
        <v>0</v>
      </c>
    </row>
    <row r="27" ht="15.75" thickBot="1">
      <c r="J27" s="195">
        <f>SUM(J19:J26)</f>
        <v>0</v>
      </c>
    </row>
    <row r="28" ht="15.75" thickBot="1">
      <c r="J28" s="17"/>
    </row>
    <row r="29" spans="1:10" ht="18.75" customHeight="1" thickBot="1">
      <c r="A29" s="141" t="s">
        <v>0</v>
      </c>
      <c r="B29" s="181" t="s">
        <v>11</v>
      </c>
      <c r="C29" s="184" t="s">
        <v>65</v>
      </c>
      <c r="D29" s="150"/>
      <c r="E29" s="150"/>
      <c r="F29" s="150"/>
      <c r="G29" s="150"/>
      <c r="H29" s="185"/>
      <c r="I29" s="182" t="s">
        <v>39</v>
      </c>
      <c r="J29" s="144" t="s">
        <v>20</v>
      </c>
    </row>
    <row r="30" spans="1:10" ht="15.75" thickBot="1">
      <c r="A30" s="142"/>
      <c r="B30" s="30" t="s">
        <v>14</v>
      </c>
      <c r="C30" s="183" t="s">
        <v>52</v>
      </c>
      <c r="D30" s="183" t="s">
        <v>53</v>
      </c>
      <c r="E30" s="183" t="s">
        <v>54</v>
      </c>
      <c r="F30" s="183" t="s">
        <v>55</v>
      </c>
      <c r="G30" s="183" t="s">
        <v>56</v>
      </c>
      <c r="H30" s="183" t="s">
        <v>57</v>
      </c>
      <c r="I30" s="148"/>
      <c r="J30" s="149"/>
    </row>
    <row r="31" spans="1:10" ht="15">
      <c r="A31" s="156" t="s">
        <v>17</v>
      </c>
      <c r="B31" s="166"/>
      <c r="C31" s="85"/>
      <c r="D31" s="86"/>
      <c r="E31" s="86"/>
      <c r="F31" s="86"/>
      <c r="G31" s="86"/>
      <c r="H31" s="86"/>
      <c r="I31" s="165"/>
      <c r="J31" s="188"/>
    </row>
    <row r="32" spans="1:10" ht="15">
      <c r="A32" s="163" t="s">
        <v>23</v>
      </c>
      <c r="B32" s="177"/>
      <c r="C32" s="77">
        <v>1</v>
      </c>
      <c r="D32" s="12">
        <v>1</v>
      </c>
      <c r="E32" s="38">
        <v>1</v>
      </c>
      <c r="F32" s="12">
        <v>1</v>
      </c>
      <c r="G32" s="12">
        <v>1</v>
      </c>
      <c r="H32" s="12">
        <v>1</v>
      </c>
      <c r="I32" s="27">
        <f>SUM(C32:H32)</f>
        <v>6</v>
      </c>
      <c r="J32" s="14">
        <f>I32*B32</f>
        <v>0</v>
      </c>
    </row>
    <row r="33" spans="1:10" ht="15">
      <c r="A33" s="156" t="s">
        <v>16</v>
      </c>
      <c r="B33" s="178"/>
      <c r="C33" s="78"/>
      <c r="D33" s="21"/>
      <c r="E33" s="21"/>
      <c r="F33" s="21"/>
      <c r="G33" s="21"/>
      <c r="H33" s="21"/>
      <c r="I33" s="24"/>
      <c r="J33" s="15"/>
    </row>
    <row r="34" spans="1:10" ht="15">
      <c r="A34" s="170" t="s">
        <v>6</v>
      </c>
      <c r="B34" s="173"/>
      <c r="C34" s="79">
        <v>1</v>
      </c>
      <c r="D34" s="13">
        <v>1</v>
      </c>
      <c r="E34" s="13">
        <v>1</v>
      </c>
      <c r="F34" s="13">
        <v>1</v>
      </c>
      <c r="G34" s="13">
        <v>1</v>
      </c>
      <c r="H34" s="13">
        <v>1</v>
      </c>
      <c r="I34" s="27">
        <f>SUM(C34:H34)</f>
        <v>6</v>
      </c>
      <c r="J34" s="14">
        <f>I34*B34</f>
        <v>0</v>
      </c>
    </row>
    <row r="35" spans="1:10" ht="15">
      <c r="A35" s="170" t="s">
        <v>7</v>
      </c>
      <c r="B35" s="173"/>
      <c r="C35" s="79">
        <v>1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27">
        <f>SUM(C35:H35)</f>
        <v>6</v>
      </c>
      <c r="J35" s="14">
        <f>I35*B35</f>
        <v>0</v>
      </c>
    </row>
    <row r="36" spans="1:10" ht="15">
      <c r="A36" s="170" t="s">
        <v>8</v>
      </c>
      <c r="B36" s="173"/>
      <c r="C36" s="79">
        <v>1</v>
      </c>
      <c r="D36" s="13">
        <v>1</v>
      </c>
      <c r="E36" s="13">
        <v>1</v>
      </c>
      <c r="F36" s="13">
        <v>1</v>
      </c>
      <c r="G36" s="13">
        <v>1</v>
      </c>
      <c r="H36" s="13">
        <v>1</v>
      </c>
      <c r="I36" s="27">
        <f>SUM(C36:H36)</f>
        <v>6</v>
      </c>
      <c r="J36" s="14">
        <f>I36*B36</f>
        <v>0</v>
      </c>
    </row>
    <row r="37" spans="1:10" ht="15">
      <c r="A37" s="170" t="s">
        <v>9</v>
      </c>
      <c r="B37" s="173"/>
      <c r="C37" s="79">
        <v>1</v>
      </c>
      <c r="D37" s="13">
        <v>1</v>
      </c>
      <c r="E37" s="13">
        <v>1</v>
      </c>
      <c r="F37" s="13">
        <v>1</v>
      </c>
      <c r="G37" s="13">
        <v>1</v>
      </c>
      <c r="H37" s="13">
        <v>1</v>
      </c>
      <c r="I37" s="27">
        <f>SUM(C37:H37)</f>
        <v>6</v>
      </c>
      <c r="J37" s="14">
        <f>I37*B37</f>
        <v>0</v>
      </c>
    </row>
    <row r="38" spans="1:10" ht="15.75" thickBot="1">
      <c r="A38" s="171" t="s">
        <v>10</v>
      </c>
      <c r="B38" s="174"/>
      <c r="C38" s="80">
        <v>1</v>
      </c>
      <c r="D38" s="81"/>
      <c r="E38" s="81">
        <v>1</v>
      </c>
      <c r="F38" s="81"/>
      <c r="G38" s="81">
        <v>1</v>
      </c>
      <c r="H38" s="81"/>
      <c r="I38" s="34">
        <f>SUM(C38:H38)</f>
        <v>3</v>
      </c>
      <c r="J38" s="19">
        <f>I38*B38</f>
        <v>0</v>
      </c>
    </row>
    <row r="39" ht="15.75" thickBot="1">
      <c r="J39" s="195">
        <f>SUM(J31:J38)</f>
        <v>0</v>
      </c>
    </row>
    <row r="40" ht="15.75" thickBot="1"/>
    <row r="41" spans="1:10" ht="18" customHeight="1" thickBot="1">
      <c r="A41" s="141" t="s">
        <v>0</v>
      </c>
      <c r="B41" s="190" t="s">
        <v>11</v>
      </c>
      <c r="C41" s="191" t="s">
        <v>66</v>
      </c>
      <c r="D41" s="192"/>
      <c r="E41" s="192"/>
      <c r="F41" s="192"/>
      <c r="G41" s="192"/>
      <c r="H41" s="193"/>
      <c r="I41" s="182" t="s">
        <v>39</v>
      </c>
      <c r="J41" s="144" t="s">
        <v>20</v>
      </c>
    </row>
    <row r="42" spans="1:10" ht="15.75" thickBot="1">
      <c r="A42" s="142"/>
      <c r="B42" s="30" t="s">
        <v>14</v>
      </c>
      <c r="C42" s="183" t="s">
        <v>52</v>
      </c>
      <c r="D42" s="183" t="s">
        <v>53</v>
      </c>
      <c r="E42" s="183" t="s">
        <v>54</v>
      </c>
      <c r="F42" s="183" t="s">
        <v>55</v>
      </c>
      <c r="G42" s="183" t="s">
        <v>56</v>
      </c>
      <c r="H42" s="183" t="s">
        <v>57</v>
      </c>
      <c r="I42" s="148"/>
      <c r="J42" s="149"/>
    </row>
    <row r="43" spans="1:10" ht="15">
      <c r="A43" s="156" t="s">
        <v>17</v>
      </c>
      <c r="B43" s="166"/>
      <c r="C43" s="85"/>
      <c r="D43" s="86"/>
      <c r="E43" s="86"/>
      <c r="F43" s="86"/>
      <c r="G43" s="86"/>
      <c r="H43" s="86"/>
      <c r="I43" s="165"/>
      <c r="J43" s="188"/>
    </row>
    <row r="44" spans="1:10" ht="15">
      <c r="A44" s="175" t="s">
        <v>1</v>
      </c>
      <c r="B44" s="177"/>
      <c r="C44" s="77">
        <v>1</v>
      </c>
      <c r="D44" s="12"/>
      <c r="E44" s="12">
        <v>1</v>
      </c>
      <c r="F44" s="12"/>
      <c r="G44" s="12">
        <v>1</v>
      </c>
      <c r="H44" s="12"/>
      <c r="I44" s="27">
        <f>SUM(C44:H44)</f>
        <v>3</v>
      </c>
      <c r="J44" s="14">
        <f>I44*B44</f>
        <v>0</v>
      </c>
    </row>
    <row r="45" spans="1:10" ht="15">
      <c r="A45" s="170" t="s">
        <v>2</v>
      </c>
      <c r="B45" s="177"/>
      <c r="C45" s="77">
        <v>1</v>
      </c>
      <c r="D45" s="12"/>
      <c r="E45" s="12">
        <v>1</v>
      </c>
      <c r="F45" s="12"/>
      <c r="G45" s="12">
        <v>1</v>
      </c>
      <c r="H45" s="12"/>
      <c r="I45" s="27">
        <f>SUM(C45:H45)</f>
        <v>3</v>
      </c>
      <c r="J45" s="14">
        <f>I45*B45</f>
        <v>0</v>
      </c>
    </row>
    <row r="46" spans="1:10" ht="15">
      <c r="A46" s="170" t="s">
        <v>3</v>
      </c>
      <c r="B46" s="177"/>
      <c r="C46" s="77">
        <v>1</v>
      </c>
      <c r="D46" s="12"/>
      <c r="E46" s="12">
        <v>1</v>
      </c>
      <c r="F46" s="12"/>
      <c r="G46" s="12">
        <v>1</v>
      </c>
      <c r="H46" s="12"/>
      <c r="I46" s="27">
        <f>SUM(C46:H46)</f>
        <v>3</v>
      </c>
      <c r="J46" s="14">
        <f>I46*B46</f>
        <v>0</v>
      </c>
    </row>
    <row r="47" spans="1:10" ht="15">
      <c r="A47" s="170" t="s">
        <v>4</v>
      </c>
      <c r="B47" s="177"/>
      <c r="C47" s="77">
        <v>1</v>
      </c>
      <c r="D47" s="12">
        <v>1</v>
      </c>
      <c r="E47" s="12">
        <v>1</v>
      </c>
      <c r="F47" s="12">
        <v>1</v>
      </c>
      <c r="G47" s="12">
        <v>1</v>
      </c>
      <c r="H47" s="12">
        <v>1</v>
      </c>
      <c r="I47" s="27">
        <f>SUM(C47:H47)</f>
        <v>6</v>
      </c>
      <c r="J47" s="14">
        <f>I47*B47</f>
        <v>0</v>
      </c>
    </row>
    <row r="48" spans="1:10" ht="15">
      <c r="A48" s="170" t="s">
        <v>5</v>
      </c>
      <c r="B48" s="177"/>
      <c r="C48" s="77">
        <v>1</v>
      </c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27">
        <f>SUM(C48:H48)</f>
        <v>6</v>
      </c>
      <c r="J48" s="14">
        <f>I48*B48</f>
        <v>0</v>
      </c>
    </row>
    <row r="49" spans="1:10" ht="15">
      <c r="A49" s="176" t="s">
        <v>12</v>
      </c>
      <c r="B49" s="177"/>
      <c r="C49" s="77">
        <v>1</v>
      </c>
      <c r="D49" s="12"/>
      <c r="E49" s="12">
        <v>1</v>
      </c>
      <c r="F49" s="12"/>
      <c r="G49" s="12">
        <v>1</v>
      </c>
      <c r="H49" s="12"/>
      <c r="I49" s="27">
        <f>SUM(C49:H49)</f>
        <v>3</v>
      </c>
      <c r="J49" s="14">
        <f>I49*B49</f>
        <v>0</v>
      </c>
    </row>
    <row r="50" spans="1:10" ht="15">
      <c r="A50" s="156" t="s">
        <v>16</v>
      </c>
      <c r="B50" s="178"/>
      <c r="C50" s="78"/>
      <c r="D50" s="21"/>
      <c r="E50" s="21"/>
      <c r="F50" s="21"/>
      <c r="G50" s="21"/>
      <c r="H50" s="21"/>
      <c r="I50" s="24"/>
      <c r="J50" s="15"/>
    </row>
    <row r="51" spans="1:10" ht="15">
      <c r="A51" s="170" t="s">
        <v>6</v>
      </c>
      <c r="B51" s="173"/>
      <c r="C51" s="79">
        <v>2</v>
      </c>
      <c r="D51" s="13"/>
      <c r="E51" s="13">
        <v>2</v>
      </c>
      <c r="F51" s="13"/>
      <c r="G51" s="13">
        <v>2</v>
      </c>
      <c r="H51" s="13"/>
      <c r="I51" s="27">
        <f>SUM(C51:H51)</f>
        <v>6</v>
      </c>
      <c r="J51" s="14">
        <f>I51*B51</f>
        <v>0</v>
      </c>
    </row>
    <row r="52" spans="1:10" ht="15">
      <c r="A52" s="170" t="s">
        <v>7</v>
      </c>
      <c r="B52" s="173"/>
      <c r="C52" s="79">
        <v>2</v>
      </c>
      <c r="D52" s="13"/>
      <c r="E52" s="13">
        <v>2</v>
      </c>
      <c r="F52" s="13"/>
      <c r="G52" s="13">
        <v>2</v>
      </c>
      <c r="H52" s="13"/>
      <c r="I52" s="27">
        <f>SUM(C52:H52)</f>
        <v>6</v>
      </c>
      <c r="J52" s="14">
        <f>I52*B52</f>
        <v>0</v>
      </c>
    </row>
    <row r="53" spans="1:10" ht="15">
      <c r="A53" s="170" t="s">
        <v>8</v>
      </c>
      <c r="B53" s="173"/>
      <c r="C53" s="79">
        <v>2</v>
      </c>
      <c r="D53" s="13"/>
      <c r="E53" s="13">
        <v>2</v>
      </c>
      <c r="F53" s="13"/>
      <c r="G53" s="13">
        <v>2</v>
      </c>
      <c r="H53" s="13"/>
      <c r="I53" s="27">
        <f>SUM(C53:H53)</f>
        <v>6</v>
      </c>
      <c r="J53" s="14">
        <f>I53*B53</f>
        <v>0</v>
      </c>
    </row>
    <row r="54" spans="1:10" ht="15">
      <c r="A54" s="164" t="s">
        <v>9</v>
      </c>
      <c r="B54" s="179"/>
      <c r="C54" s="124"/>
      <c r="D54" s="13"/>
      <c r="E54" s="13"/>
      <c r="F54" s="13"/>
      <c r="G54" s="13"/>
      <c r="H54" s="13"/>
      <c r="I54" s="27">
        <f>SUM(C54:H54)</f>
        <v>0</v>
      </c>
      <c r="J54" s="14">
        <f>I54*B54</f>
        <v>0</v>
      </c>
    </row>
    <row r="55" spans="1:10" ht="15.75" thickBot="1">
      <c r="A55" s="171" t="s">
        <v>10</v>
      </c>
      <c r="B55" s="174"/>
      <c r="C55" s="80">
        <v>2</v>
      </c>
      <c r="D55" s="81"/>
      <c r="E55" s="81"/>
      <c r="F55" s="81"/>
      <c r="G55" s="81"/>
      <c r="H55" s="81"/>
      <c r="I55" s="34">
        <f>SUM(C55:H55)</f>
        <v>2</v>
      </c>
      <c r="J55" s="19">
        <f>I55*B55</f>
        <v>0</v>
      </c>
    </row>
    <row r="56" ht="15.75" thickBot="1">
      <c r="J56" s="195">
        <f>SUM(J43:J55)</f>
        <v>0</v>
      </c>
    </row>
    <row r="57" ht="15.75" thickBot="1"/>
    <row r="58" spans="1:10" ht="18.75" customHeight="1" thickBot="1">
      <c r="A58" s="141" t="s">
        <v>0</v>
      </c>
      <c r="B58" s="190" t="s">
        <v>11</v>
      </c>
      <c r="C58" s="191" t="s">
        <v>67</v>
      </c>
      <c r="D58" s="192"/>
      <c r="E58" s="192"/>
      <c r="F58" s="192"/>
      <c r="G58" s="192"/>
      <c r="H58" s="193"/>
      <c r="I58" s="182" t="s">
        <v>39</v>
      </c>
      <c r="J58" s="144" t="s">
        <v>20</v>
      </c>
    </row>
    <row r="59" spans="1:10" ht="15.75" thickBot="1">
      <c r="A59" s="142"/>
      <c r="B59" s="30" t="s">
        <v>14</v>
      </c>
      <c r="C59" s="183" t="s">
        <v>52</v>
      </c>
      <c r="D59" s="183" t="s">
        <v>53</v>
      </c>
      <c r="E59" s="183" t="s">
        <v>54</v>
      </c>
      <c r="F59" s="183" t="s">
        <v>55</v>
      </c>
      <c r="G59" s="183" t="s">
        <v>56</v>
      </c>
      <c r="H59" s="183" t="s">
        <v>57</v>
      </c>
      <c r="I59" s="148"/>
      <c r="J59" s="149"/>
    </row>
    <row r="60" spans="1:10" ht="15">
      <c r="A60" s="156" t="s">
        <v>17</v>
      </c>
      <c r="B60" s="166"/>
      <c r="C60" s="85"/>
      <c r="D60" s="86"/>
      <c r="E60" s="86"/>
      <c r="F60" s="86"/>
      <c r="G60" s="86"/>
      <c r="H60" s="86"/>
      <c r="I60" s="165"/>
      <c r="J60" s="188"/>
    </row>
    <row r="61" spans="1:10" ht="15">
      <c r="A61" s="175" t="s">
        <v>1</v>
      </c>
      <c r="B61" s="177"/>
      <c r="C61" s="77">
        <v>2</v>
      </c>
      <c r="D61" s="12"/>
      <c r="E61" s="12">
        <v>2</v>
      </c>
      <c r="F61" s="12"/>
      <c r="G61" s="12">
        <v>2</v>
      </c>
      <c r="H61" s="12"/>
      <c r="I61" s="27">
        <f>SUM(C61:H61)</f>
        <v>6</v>
      </c>
      <c r="J61" s="14">
        <f>I61*B61</f>
        <v>0</v>
      </c>
    </row>
    <row r="62" spans="1:10" ht="15">
      <c r="A62" s="170" t="s">
        <v>2</v>
      </c>
      <c r="B62" s="177"/>
      <c r="C62" s="77">
        <v>2</v>
      </c>
      <c r="D62" s="12"/>
      <c r="E62" s="12">
        <v>2</v>
      </c>
      <c r="F62" s="12"/>
      <c r="G62" s="12">
        <v>2</v>
      </c>
      <c r="H62" s="12"/>
      <c r="I62" s="27">
        <f>SUM(C62:H62)</f>
        <v>6</v>
      </c>
      <c r="J62" s="14">
        <f>I62*B62</f>
        <v>0</v>
      </c>
    </row>
    <row r="63" spans="1:10" ht="15">
      <c r="A63" s="170" t="s">
        <v>3</v>
      </c>
      <c r="B63" s="177"/>
      <c r="C63" s="77">
        <v>2</v>
      </c>
      <c r="D63" s="12"/>
      <c r="E63" s="12">
        <v>2</v>
      </c>
      <c r="F63" s="12"/>
      <c r="G63" s="12">
        <v>2</v>
      </c>
      <c r="H63" s="12"/>
      <c r="I63" s="27">
        <f>SUM(C63:H63)</f>
        <v>6</v>
      </c>
      <c r="J63" s="14">
        <f>I63*B63</f>
        <v>0</v>
      </c>
    </row>
    <row r="64" spans="1:10" ht="15">
      <c r="A64" s="170" t="s">
        <v>4</v>
      </c>
      <c r="B64" s="177"/>
      <c r="C64" s="77">
        <v>2</v>
      </c>
      <c r="D64" s="12">
        <v>2</v>
      </c>
      <c r="E64" s="12">
        <v>2</v>
      </c>
      <c r="F64" s="12">
        <v>2</v>
      </c>
      <c r="G64" s="12">
        <v>2</v>
      </c>
      <c r="H64" s="12">
        <v>2</v>
      </c>
      <c r="I64" s="27">
        <f>SUM(C64:H64)</f>
        <v>12</v>
      </c>
      <c r="J64" s="14">
        <f>I64*B64</f>
        <v>0</v>
      </c>
    </row>
    <row r="65" spans="1:10" ht="15">
      <c r="A65" s="170" t="s">
        <v>5</v>
      </c>
      <c r="B65" s="177"/>
      <c r="C65" s="77">
        <v>2</v>
      </c>
      <c r="D65" s="12">
        <v>2</v>
      </c>
      <c r="E65" s="12">
        <v>2</v>
      </c>
      <c r="F65" s="12">
        <v>2</v>
      </c>
      <c r="G65" s="12">
        <v>2</v>
      </c>
      <c r="H65" s="12">
        <v>2</v>
      </c>
      <c r="I65" s="27">
        <f>SUM(C65:H65)</f>
        <v>12</v>
      </c>
      <c r="J65" s="14">
        <f>I65*B65</f>
        <v>0</v>
      </c>
    </row>
    <row r="66" spans="1:10" ht="15">
      <c r="A66" s="176" t="s">
        <v>12</v>
      </c>
      <c r="B66" s="177"/>
      <c r="C66" s="77">
        <v>2</v>
      </c>
      <c r="D66" s="12">
        <v>2</v>
      </c>
      <c r="E66" s="12">
        <v>2</v>
      </c>
      <c r="F66" s="12">
        <v>2</v>
      </c>
      <c r="G66" s="12">
        <v>2</v>
      </c>
      <c r="H66" s="12">
        <v>2</v>
      </c>
      <c r="I66" s="27">
        <f>SUM(C66:H66)</f>
        <v>12</v>
      </c>
      <c r="J66" s="14">
        <f>I66*B66</f>
        <v>0</v>
      </c>
    </row>
    <row r="67" spans="1:10" ht="15">
      <c r="A67" s="156" t="s">
        <v>16</v>
      </c>
      <c r="B67" s="178"/>
      <c r="C67" s="78"/>
      <c r="D67" s="21"/>
      <c r="E67" s="21"/>
      <c r="F67" s="21"/>
      <c r="G67" s="21"/>
      <c r="H67" s="21"/>
      <c r="I67" s="24"/>
      <c r="J67" s="15"/>
    </row>
    <row r="68" spans="1:10" ht="15">
      <c r="A68" s="170" t="s">
        <v>6</v>
      </c>
      <c r="B68" s="173"/>
      <c r="C68" s="79">
        <v>3</v>
      </c>
      <c r="D68" s="13">
        <v>3</v>
      </c>
      <c r="E68" s="13">
        <v>3</v>
      </c>
      <c r="F68" s="13">
        <v>3</v>
      </c>
      <c r="G68" s="13">
        <v>3</v>
      </c>
      <c r="H68" s="13">
        <v>3</v>
      </c>
      <c r="I68" s="27">
        <f>SUM(C68:H68)</f>
        <v>18</v>
      </c>
      <c r="J68" s="14">
        <f>I68*B68</f>
        <v>0</v>
      </c>
    </row>
    <row r="69" spans="1:10" ht="15">
      <c r="A69" s="170" t="s">
        <v>7</v>
      </c>
      <c r="B69" s="173"/>
      <c r="C69" s="79">
        <v>3</v>
      </c>
      <c r="D69" s="13">
        <v>3</v>
      </c>
      <c r="E69" s="13">
        <v>3</v>
      </c>
      <c r="F69" s="13">
        <v>3</v>
      </c>
      <c r="G69" s="13">
        <v>3</v>
      </c>
      <c r="H69" s="13">
        <v>3</v>
      </c>
      <c r="I69" s="27">
        <f>SUM(C69:H69)</f>
        <v>18</v>
      </c>
      <c r="J69" s="14">
        <f>I69*B69</f>
        <v>0</v>
      </c>
    </row>
    <row r="70" spans="1:10" ht="15">
      <c r="A70" s="170" t="s">
        <v>8</v>
      </c>
      <c r="B70" s="173"/>
      <c r="C70" s="79">
        <v>3</v>
      </c>
      <c r="D70" s="13">
        <v>3</v>
      </c>
      <c r="E70" s="13">
        <v>3</v>
      </c>
      <c r="F70" s="13">
        <v>3</v>
      </c>
      <c r="G70" s="13">
        <v>3</v>
      </c>
      <c r="H70" s="13">
        <v>3</v>
      </c>
      <c r="I70" s="27">
        <f>SUM(C70:H70)</f>
        <v>18</v>
      </c>
      <c r="J70" s="14">
        <f>I70*B70</f>
        <v>0</v>
      </c>
    </row>
    <row r="71" spans="1:10" ht="15">
      <c r="A71" s="170" t="s">
        <v>9</v>
      </c>
      <c r="B71" s="173"/>
      <c r="C71" s="79">
        <v>2</v>
      </c>
      <c r="D71" s="13">
        <v>2</v>
      </c>
      <c r="E71" s="13">
        <v>2</v>
      </c>
      <c r="F71" s="13">
        <v>2</v>
      </c>
      <c r="G71" s="13">
        <v>2</v>
      </c>
      <c r="H71" s="13">
        <v>2</v>
      </c>
      <c r="I71" s="27">
        <f>SUM(C71:H71)</f>
        <v>12</v>
      </c>
      <c r="J71" s="14">
        <f>I71*B71</f>
        <v>0</v>
      </c>
    </row>
    <row r="72" spans="1:10" ht="15.75" thickBot="1">
      <c r="A72" s="171" t="s">
        <v>10</v>
      </c>
      <c r="B72" s="174"/>
      <c r="C72" s="80">
        <v>3</v>
      </c>
      <c r="D72" s="81"/>
      <c r="E72" s="81">
        <v>3</v>
      </c>
      <c r="F72" s="81"/>
      <c r="G72" s="81">
        <v>3</v>
      </c>
      <c r="H72" s="81"/>
      <c r="I72" s="26">
        <f>SUM(C72:H72)</f>
        <v>9</v>
      </c>
      <c r="J72" s="19">
        <f>I72*B72</f>
        <v>0</v>
      </c>
    </row>
    <row r="73" ht="15.75" thickBot="1">
      <c r="J73" s="16">
        <f>SUM(J61:J72)</f>
        <v>0</v>
      </c>
    </row>
    <row r="74" ht="15.75" thickBot="1">
      <c r="J74" s="17"/>
    </row>
    <row r="75" spans="1:10" ht="18.75" customHeight="1" thickBot="1">
      <c r="A75" s="141" t="s">
        <v>0</v>
      </c>
      <c r="B75" s="190" t="s">
        <v>11</v>
      </c>
      <c r="C75" s="191" t="s">
        <v>68</v>
      </c>
      <c r="D75" s="192"/>
      <c r="E75" s="192"/>
      <c r="F75" s="192"/>
      <c r="G75" s="192"/>
      <c r="H75" s="193"/>
      <c r="I75" s="182" t="s">
        <v>39</v>
      </c>
      <c r="J75" s="144" t="s">
        <v>20</v>
      </c>
    </row>
    <row r="76" spans="1:10" ht="15.75" thickBot="1">
      <c r="A76" s="142"/>
      <c r="B76" s="30" t="s">
        <v>14</v>
      </c>
      <c r="C76" s="183" t="s">
        <v>52</v>
      </c>
      <c r="D76" s="183" t="s">
        <v>53</v>
      </c>
      <c r="E76" s="183" t="s">
        <v>54</v>
      </c>
      <c r="F76" s="183" t="s">
        <v>55</v>
      </c>
      <c r="G76" s="183" t="s">
        <v>56</v>
      </c>
      <c r="H76" s="183" t="s">
        <v>57</v>
      </c>
      <c r="I76" s="148"/>
      <c r="J76" s="149"/>
    </row>
    <row r="77" spans="1:10" ht="15">
      <c r="A77" s="156" t="s">
        <v>17</v>
      </c>
      <c r="B77" s="166"/>
      <c r="C77" s="85"/>
      <c r="D77" s="86"/>
      <c r="E77" s="86"/>
      <c r="F77" s="86"/>
      <c r="G77" s="86"/>
      <c r="H77" s="86"/>
      <c r="I77" s="165"/>
      <c r="J77" s="188"/>
    </row>
    <row r="78" spans="1:10" ht="15">
      <c r="A78" s="175" t="s">
        <v>1</v>
      </c>
      <c r="B78" s="177"/>
      <c r="C78" s="77">
        <v>1</v>
      </c>
      <c r="D78" s="12"/>
      <c r="E78" s="12">
        <v>1</v>
      </c>
      <c r="F78" s="12"/>
      <c r="G78" s="12">
        <v>1</v>
      </c>
      <c r="H78" s="12"/>
      <c r="I78" s="27">
        <f>SUM(C78:H78)</f>
        <v>3</v>
      </c>
      <c r="J78" s="14">
        <f>I78*B78</f>
        <v>0</v>
      </c>
    </row>
    <row r="79" spans="1:10" ht="15">
      <c r="A79" s="170" t="s">
        <v>2</v>
      </c>
      <c r="B79" s="177"/>
      <c r="C79" s="77">
        <v>1</v>
      </c>
      <c r="D79" s="12"/>
      <c r="E79" s="12">
        <v>1</v>
      </c>
      <c r="F79" s="12"/>
      <c r="G79" s="12">
        <v>1</v>
      </c>
      <c r="H79" s="12"/>
      <c r="I79" s="27">
        <f>SUM(C79:H79)</f>
        <v>3</v>
      </c>
      <c r="J79" s="14">
        <f>I79*B79</f>
        <v>0</v>
      </c>
    </row>
    <row r="80" spans="1:12" ht="15">
      <c r="A80" s="170" t="s">
        <v>3</v>
      </c>
      <c r="B80" s="177"/>
      <c r="C80" s="77">
        <v>1</v>
      </c>
      <c r="D80" s="12"/>
      <c r="E80" s="12">
        <v>1</v>
      </c>
      <c r="F80" s="12"/>
      <c r="G80" s="12">
        <v>1</v>
      </c>
      <c r="H80" s="12"/>
      <c r="I80" s="27">
        <f>SUM(C80:H80)</f>
        <v>3</v>
      </c>
      <c r="J80" s="14">
        <f>I80*B80</f>
        <v>0</v>
      </c>
      <c r="L80" s="32"/>
    </row>
    <row r="81" spans="1:10" ht="15">
      <c r="A81" s="170" t="s">
        <v>4</v>
      </c>
      <c r="B81" s="177"/>
      <c r="C81" s="77">
        <v>1</v>
      </c>
      <c r="D81" s="12">
        <v>1</v>
      </c>
      <c r="E81" s="12">
        <v>1</v>
      </c>
      <c r="F81" s="12">
        <v>1</v>
      </c>
      <c r="G81" s="12">
        <v>1</v>
      </c>
      <c r="H81" s="12">
        <v>1</v>
      </c>
      <c r="I81" s="27">
        <f>SUM(C81:H81)</f>
        <v>6</v>
      </c>
      <c r="J81" s="14">
        <f>I81*B81</f>
        <v>0</v>
      </c>
    </row>
    <row r="82" spans="1:10" ht="15">
      <c r="A82" s="170" t="s">
        <v>5</v>
      </c>
      <c r="B82" s="177"/>
      <c r="C82" s="77">
        <v>1</v>
      </c>
      <c r="D82" s="12">
        <v>1</v>
      </c>
      <c r="E82" s="12">
        <v>1</v>
      </c>
      <c r="F82" s="12">
        <v>1</v>
      </c>
      <c r="G82" s="12">
        <v>1</v>
      </c>
      <c r="H82" s="12">
        <v>1</v>
      </c>
      <c r="I82" s="27">
        <f>SUM(C82:H82)</f>
        <v>6</v>
      </c>
      <c r="J82" s="14">
        <f>I82*B82</f>
        <v>0</v>
      </c>
    </row>
    <row r="83" spans="1:10" ht="15">
      <c r="A83" s="176" t="s">
        <v>12</v>
      </c>
      <c r="B83" s="177"/>
      <c r="C83" s="77">
        <v>1</v>
      </c>
      <c r="D83" s="12">
        <v>1</v>
      </c>
      <c r="E83" s="12">
        <v>1</v>
      </c>
      <c r="F83" s="12">
        <v>1</v>
      </c>
      <c r="G83" s="12">
        <v>1</v>
      </c>
      <c r="H83" s="12">
        <v>1</v>
      </c>
      <c r="I83" s="27">
        <f>SUM(C83:H83)</f>
        <v>6</v>
      </c>
      <c r="J83" s="14">
        <f>I83*B83</f>
        <v>0</v>
      </c>
    </row>
    <row r="84" spans="1:10" ht="15">
      <c r="A84" s="156" t="s">
        <v>16</v>
      </c>
      <c r="B84" s="178"/>
      <c r="C84" s="78"/>
      <c r="D84" s="21"/>
      <c r="E84" s="21"/>
      <c r="F84" s="21"/>
      <c r="G84" s="21"/>
      <c r="H84" s="21"/>
      <c r="I84" s="24"/>
      <c r="J84" s="15"/>
    </row>
    <row r="85" spans="1:10" ht="15">
      <c r="A85" s="170" t="s">
        <v>6</v>
      </c>
      <c r="B85" s="173"/>
      <c r="C85" s="79">
        <v>1</v>
      </c>
      <c r="D85" s="13">
        <v>1</v>
      </c>
      <c r="E85" s="13">
        <v>1</v>
      </c>
      <c r="F85" s="13">
        <v>1</v>
      </c>
      <c r="G85" s="13">
        <v>1</v>
      </c>
      <c r="H85" s="13">
        <v>1</v>
      </c>
      <c r="I85" s="27">
        <f>SUM(C85:H85)</f>
        <v>6</v>
      </c>
      <c r="J85" s="14">
        <f>I85*B85</f>
        <v>0</v>
      </c>
    </row>
    <row r="86" spans="1:10" ht="15">
      <c r="A86" s="170" t="s">
        <v>7</v>
      </c>
      <c r="B86" s="173"/>
      <c r="C86" s="79">
        <v>1</v>
      </c>
      <c r="D86" s="13">
        <v>1</v>
      </c>
      <c r="E86" s="13">
        <v>1</v>
      </c>
      <c r="F86" s="13">
        <v>1</v>
      </c>
      <c r="G86" s="13">
        <v>1</v>
      </c>
      <c r="H86" s="13">
        <v>1</v>
      </c>
      <c r="I86" s="27">
        <f>SUM(C86:H86)</f>
        <v>6</v>
      </c>
      <c r="J86" s="14">
        <f>I86*B86</f>
        <v>0</v>
      </c>
    </row>
    <row r="87" spans="1:10" ht="15">
      <c r="A87" s="170" t="s">
        <v>8</v>
      </c>
      <c r="B87" s="173"/>
      <c r="C87" s="79">
        <v>1</v>
      </c>
      <c r="D87" s="13">
        <v>1</v>
      </c>
      <c r="E87" s="13">
        <v>1</v>
      </c>
      <c r="F87" s="13">
        <v>1</v>
      </c>
      <c r="G87" s="13">
        <v>1</v>
      </c>
      <c r="H87" s="13">
        <v>1</v>
      </c>
      <c r="I87" s="27">
        <f>SUM(C87:H87)</f>
        <v>6</v>
      </c>
      <c r="J87" s="14">
        <f>I87*B87</f>
        <v>0</v>
      </c>
    </row>
    <row r="88" spans="1:10" ht="15">
      <c r="A88" s="170" t="s">
        <v>9</v>
      </c>
      <c r="B88" s="173"/>
      <c r="C88" s="79">
        <v>1</v>
      </c>
      <c r="D88" s="13">
        <v>1</v>
      </c>
      <c r="E88" s="13">
        <v>1</v>
      </c>
      <c r="F88" s="13">
        <v>1</v>
      </c>
      <c r="G88" s="13">
        <v>1</v>
      </c>
      <c r="H88" s="13">
        <v>1</v>
      </c>
      <c r="I88" s="27">
        <f>SUM(C88:H88)</f>
        <v>6</v>
      </c>
      <c r="J88" s="14">
        <f>I88*B88</f>
        <v>0</v>
      </c>
    </row>
    <row r="89" spans="1:10" ht="15.75" thickBot="1">
      <c r="A89" s="171" t="s">
        <v>10</v>
      </c>
      <c r="B89" s="174"/>
      <c r="C89" s="80">
        <v>1</v>
      </c>
      <c r="D89" s="81"/>
      <c r="E89" s="81">
        <v>1</v>
      </c>
      <c r="F89" s="81"/>
      <c r="G89" s="81">
        <v>1</v>
      </c>
      <c r="H89" s="81"/>
      <c r="I89" s="26">
        <f>SUM(C89:H89)</f>
        <v>3</v>
      </c>
      <c r="J89" s="19">
        <f>I89*B89</f>
        <v>0</v>
      </c>
    </row>
    <row r="90" ht="15.75" thickBot="1">
      <c r="J90" s="16">
        <f>SUM(J78:J89)</f>
        <v>0</v>
      </c>
    </row>
    <row r="91" ht="15.75" thickBot="1">
      <c r="J91" s="17"/>
    </row>
    <row r="92" spans="1:10" ht="18.75" customHeight="1" thickBot="1">
      <c r="A92" s="141" t="s">
        <v>0</v>
      </c>
      <c r="B92" s="190" t="s">
        <v>11</v>
      </c>
      <c r="C92" s="191" t="s">
        <v>69</v>
      </c>
      <c r="D92" s="192"/>
      <c r="E92" s="192"/>
      <c r="F92" s="192"/>
      <c r="G92" s="192"/>
      <c r="H92" s="193"/>
      <c r="I92" s="182" t="s">
        <v>39</v>
      </c>
      <c r="J92" s="144" t="s">
        <v>20</v>
      </c>
    </row>
    <row r="93" spans="1:10" ht="15.75" thickBot="1">
      <c r="A93" s="142"/>
      <c r="B93" s="30" t="s">
        <v>14</v>
      </c>
      <c r="C93" s="183" t="s">
        <v>52</v>
      </c>
      <c r="D93" s="183" t="s">
        <v>53</v>
      </c>
      <c r="E93" s="183" t="s">
        <v>54</v>
      </c>
      <c r="F93" s="183" t="s">
        <v>55</v>
      </c>
      <c r="G93" s="183" t="s">
        <v>56</v>
      </c>
      <c r="H93" s="183" t="s">
        <v>57</v>
      </c>
      <c r="I93" s="148"/>
      <c r="J93" s="149"/>
    </row>
    <row r="94" spans="1:10" ht="15">
      <c r="A94" s="156" t="s">
        <v>17</v>
      </c>
      <c r="B94" s="166"/>
      <c r="C94" s="85"/>
      <c r="D94" s="86"/>
      <c r="E94" s="86"/>
      <c r="F94" s="86"/>
      <c r="G94" s="86"/>
      <c r="H94" s="86"/>
      <c r="I94" s="165"/>
      <c r="J94" s="188"/>
    </row>
    <row r="95" spans="1:10" ht="15">
      <c r="A95" s="175" t="s">
        <v>1</v>
      </c>
      <c r="B95" s="177"/>
      <c r="C95" s="77">
        <v>1</v>
      </c>
      <c r="D95" s="12"/>
      <c r="E95" s="12">
        <v>1</v>
      </c>
      <c r="F95" s="12"/>
      <c r="G95" s="12">
        <v>1</v>
      </c>
      <c r="H95" s="12"/>
      <c r="I95" s="27">
        <f>SUM(C95:H95)</f>
        <v>3</v>
      </c>
      <c r="J95" s="14">
        <f>I95*B95</f>
        <v>0</v>
      </c>
    </row>
    <row r="96" spans="1:10" ht="15">
      <c r="A96" s="170" t="s">
        <v>2</v>
      </c>
      <c r="B96" s="177"/>
      <c r="C96" s="77">
        <v>1</v>
      </c>
      <c r="D96" s="12"/>
      <c r="E96" s="12">
        <v>1</v>
      </c>
      <c r="F96" s="12"/>
      <c r="G96" s="12">
        <v>1</v>
      </c>
      <c r="H96" s="12"/>
      <c r="I96" s="27">
        <f>SUM(C96:H96)</f>
        <v>3</v>
      </c>
      <c r="J96" s="14">
        <f>I96*B96</f>
        <v>0</v>
      </c>
    </row>
    <row r="97" spans="1:10" ht="15">
      <c r="A97" s="170" t="s">
        <v>3</v>
      </c>
      <c r="B97" s="177"/>
      <c r="C97" s="77">
        <v>1</v>
      </c>
      <c r="D97" s="12"/>
      <c r="E97" s="12">
        <v>1</v>
      </c>
      <c r="F97" s="12"/>
      <c r="G97" s="12">
        <v>1</v>
      </c>
      <c r="H97" s="12"/>
      <c r="I97" s="27">
        <f>SUM(C97:H97)</f>
        <v>3</v>
      </c>
      <c r="J97" s="14">
        <f>I97*B97</f>
        <v>0</v>
      </c>
    </row>
    <row r="98" spans="1:10" ht="15">
      <c r="A98" s="170" t="s">
        <v>4</v>
      </c>
      <c r="B98" s="177"/>
      <c r="C98" s="77">
        <v>1</v>
      </c>
      <c r="D98" s="12">
        <v>1</v>
      </c>
      <c r="E98" s="12">
        <v>1</v>
      </c>
      <c r="F98" s="12">
        <v>1</v>
      </c>
      <c r="G98" s="12">
        <v>1</v>
      </c>
      <c r="H98" s="12">
        <v>1</v>
      </c>
      <c r="I98" s="27">
        <f>SUM(C98:H98)</f>
        <v>6</v>
      </c>
      <c r="J98" s="14">
        <f>I98*B98</f>
        <v>0</v>
      </c>
    </row>
    <row r="99" spans="1:10" ht="15">
      <c r="A99" s="170" t="s">
        <v>5</v>
      </c>
      <c r="B99" s="177"/>
      <c r="C99" s="77">
        <v>1</v>
      </c>
      <c r="D99" s="12">
        <v>1</v>
      </c>
      <c r="E99" s="12">
        <v>1</v>
      </c>
      <c r="F99" s="12">
        <v>1</v>
      </c>
      <c r="G99" s="12">
        <v>1</v>
      </c>
      <c r="H99" s="12">
        <v>1</v>
      </c>
      <c r="I99" s="27">
        <f>SUM(C99:H99)</f>
        <v>6</v>
      </c>
      <c r="J99" s="14">
        <f>I99*B99</f>
        <v>0</v>
      </c>
    </row>
    <row r="100" spans="1:10" ht="15">
      <c r="A100" s="176" t="s">
        <v>12</v>
      </c>
      <c r="B100" s="177"/>
      <c r="C100" s="77">
        <v>1</v>
      </c>
      <c r="D100" s="12">
        <v>1</v>
      </c>
      <c r="E100" s="12">
        <v>1</v>
      </c>
      <c r="F100" s="12">
        <v>1</v>
      </c>
      <c r="G100" s="12">
        <v>1</v>
      </c>
      <c r="H100" s="12">
        <v>1</v>
      </c>
      <c r="I100" s="27">
        <f>SUM(C100:H100)</f>
        <v>6</v>
      </c>
      <c r="J100" s="14">
        <f>I100*B100</f>
        <v>0</v>
      </c>
    </row>
    <row r="101" spans="1:10" ht="15">
      <c r="A101" s="156" t="s">
        <v>16</v>
      </c>
      <c r="B101" s="178"/>
      <c r="C101" s="78"/>
      <c r="D101" s="21"/>
      <c r="E101" s="21"/>
      <c r="F101" s="21"/>
      <c r="G101" s="21"/>
      <c r="H101" s="21"/>
      <c r="I101" s="24"/>
      <c r="J101" s="15"/>
    </row>
    <row r="102" spans="1:10" ht="15">
      <c r="A102" s="170" t="s">
        <v>6</v>
      </c>
      <c r="B102" s="173"/>
      <c r="C102" s="79">
        <v>1</v>
      </c>
      <c r="D102" s="13">
        <v>1</v>
      </c>
      <c r="E102" s="13">
        <v>1</v>
      </c>
      <c r="F102" s="13">
        <v>1</v>
      </c>
      <c r="G102" s="13">
        <v>1</v>
      </c>
      <c r="H102" s="13">
        <v>1</v>
      </c>
      <c r="I102" s="27">
        <f>SUM(C102:H102)</f>
        <v>6</v>
      </c>
      <c r="J102" s="14">
        <f>I102*B102</f>
        <v>0</v>
      </c>
    </row>
    <row r="103" spans="1:10" ht="15">
      <c r="A103" s="170" t="s">
        <v>7</v>
      </c>
      <c r="B103" s="173"/>
      <c r="C103" s="79">
        <v>1</v>
      </c>
      <c r="D103" s="13">
        <v>1</v>
      </c>
      <c r="E103" s="13">
        <v>1</v>
      </c>
      <c r="F103" s="13">
        <v>1</v>
      </c>
      <c r="G103" s="13">
        <v>1</v>
      </c>
      <c r="H103" s="13">
        <v>1</v>
      </c>
      <c r="I103" s="27">
        <f>SUM(C103:H103)</f>
        <v>6</v>
      </c>
      <c r="J103" s="14">
        <f>I103*B103</f>
        <v>0</v>
      </c>
    </row>
    <row r="104" spans="1:10" ht="15">
      <c r="A104" s="170" t="s">
        <v>8</v>
      </c>
      <c r="B104" s="173"/>
      <c r="C104" s="79">
        <v>1</v>
      </c>
      <c r="D104" s="13">
        <v>1</v>
      </c>
      <c r="E104" s="13">
        <v>1</v>
      </c>
      <c r="F104" s="13">
        <v>1</v>
      </c>
      <c r="G104" s="13">
        <v>1</v>
      </c>
      <c r="H104" s="13">
        <v>1</v>
      </c>
      <c r="I104" s="27">
        <f>SUM(C104:H104)</f>
        <v>6</v>
      </c>
      <c r="J104" s="14">
        <f>I104*B104</f>
        <v>0</v>
      </c>
    </row>
    <row r="105" spans="1:10" ht="15">
      <c r="A105" s="170" t="s">
        <v>9</v>
      </c>
      <c r="B105" s="173"/>
      <c r="C105" s="79">
        <v>1</v>
      </c>
      <c r="D105" s="13"/>
      <c r="E105" s="13">
        <v>1</v>
      </c>
      <c r="F105" s="13"/>
      <c r="G105" s="13">
        <v>1</v>
      </c>
      <c r="H105" s="13"/>
      <c r="I105" s="27">
        <f>SUM(C105:H105)</f>
        <v>3</v>
      </c>
      <c r="J105" s="14">
        <f>I105*B105</f>
        <v>0</v>
      </c>
    </row>
    <row r="106" spans="1:10" ht="15.75" thickBot="1">
      <c r="A106" s="171" t="s">
        <v>10</v>
      </c>
      <c r="B106" s="174"/>
      <c r="C106" s="80">
        <v>1</v>
      </c>
      <c r="D106" s="81"/>
      <c r="E106" s="81">
        <v>1</v>
      </c>
      <c r="F106" s="81"/>
      <c r="G106" s="81">
        <v>1</v>
      </c>
      <c r="H106" s="81"/>
      <c r="I106" s="26">
        <f>SUM(C106:H106)</f>
        <v>3</v>
      </c>
      <c r="J106" s="19">
        <f>I106*B106</f>
        <v>0</v>
      </c>
    </row>
    <row r="107" ht="15.75" thickBot="1">
      <c r="J107" s="16">
        <f>SUM(J95:J106)</f>
        <v>0</v>
      </c>
    </row>
    <row r="108" ht="15.75" thickBot="1">
      <c r="J108" s="17"/>
    </row>
    <row r="109" spans="1:10" ht="18.75" customHeight="1" thickBot="1">
      <c r="A109" s="141" t="s">
        <v>0</v>
      </c>
      <c r="B109" s="190" t="s">
        <v>11</v>
      </c>
      <c r="C109" s="191" t="s">
        <v>62</v>
      </c>
      <c r="D109" s="192"/>
      <c r="E109" s="192"/>
      <c r="F109" s="192"/>
      <c r="G109" s="192"/>
      <c r="H109" s="193"/>
      <c r="I109" s="182" t="s">
        <v>39</v>
      </c>
      <c r="J109" s="144" t="s">
        <v>20</v>
      </c>
    </row>
    <row r="110" spans="1:10" ht="15.75" thickBot="1">
      <c r="A110" s="142"/>
      <c r="B110" s="30" t="s">
        <v>14</v>
      </c>
      <c r="C110" s="183" t="s">
        <v>52</v>
      </c>
      <c r="D110" s="183" t="s">
        <v>53</v>
      </c>
      <c r="E110" s="183" t="s">
        <v>54</v>
      </c>
      <c r="F110" s="183" t="s">
        <v>55</v>
      </c>
      <c r="G110" s="183" t="s">
        <v>56</v>
      </c>
      <c r="H110" s="183" t="s">
        <v>57</v>
      </c>
      <c r="I110" s="148"/>
      <c r="J110" s="149"/>
    </row>
    <row r="111" spans="1:10" ht="15">
      <c r="A111" s="156" t="s">
        <v>17</v>
      </c>
      <c r="B111" s="166"/>
      <c r="C111" s="85"/>
      <c r="D111" s="86"/>
      <c r="E111" s="86"/>
      <c r="F111" s="86"/>
      <c r="G111" s="86"/>
      <c r="H111" s="86"/>
      <c r="I111" s="165"/>
      <c r="J111" s="188"/>
    </row>
    <row r="112" spans="1:10" ht="15">
      <c r="A112" s="175" t="s">
        <v>1</v>
      </c>
      <c r="B112" s="177"/>
      <c r="C112" s="77">
        <v>1</v>
      </c>
      <c r="D112" s="12"/>
      <c r="E112" s="12">
        <v>1</v>
      </c>
      <c r="F112" s="12"/>
      <c r="G112" s="12">
        <v>1</v>
      </c>
      <c r="H112" s="12"/>
      <c r="I112" s="27">
        <f>SUM(C112:H112)</f>
        <v>3</v>
      </c>
      <c r="J112" s="14">
        <f>I112*B112</f>
        <v>0</v>
      </c>
    </row>
    <row r="113" spans="1:10" ht="15">
      <c r="A113" s="170" t="s">
        <v>2</v>
      </c>
      <c r="B113" s="177"/>
      <c r="C113" s="77">
        <v>1</v>
      </c>
      <c r="D113" s="12"/>
      <c r="E113" s="12">
        <v>1</v>
      </c>
      <c r="F113" s="12"/>
      <c r="G113" s="12">
        <v>1</v>
      </c>
      <c r="H113" s="12"/>
      <c r="I113" s="27">
        <f>SUM(C113:H113)</f>
        <v>3</v>
      </c>
      <c r="J113" s="14">
        <f>I113*B113</f>
        <v>0</v>
      </c>
    </row>
    <row r="114" spans="1:10" ht="15">
      <c r="A114" s="170" t="s">
        <v>3</v>
      </c>
      <c r="B114" s="177"/>
      <c r="C114" s="77">
        <v>1</v>
      </c>
      <c r="D114" s="12"/>
      <c r="E114" s="12">
        <v>1</v>
      </c>
      <c r="F114" s="12"/>
      <c r="G114" s="12">
        <v>1</v>
      </c>
      <c r="H114" s="12"/>
      <c r="I114" s="27">
        <f>SUM(C114:H114)</f>
        <v>3</v>
      </c>
      <c r="J114" s="14">
        <f>I114*B114</f>
        <v>0</v>
      </c>
    </row>
    <row r="115" spans="1:10" ht="15">
      <c r="A115" s="170" t="s">
        <v>4</v>
      </c>
      <c r="B115" s="177"/>
      <c r="C115" s="77">
        <v>1</v>
      </c>
      <c r="D115" s="38">
        <v>1</v>
      </c>
      <c r="E115" s="12">
        <v>1</v>
      </c>
      <c r="F115" s="38">
        <v>1</v>
      </c>
      <c r="G115" s="12">
        <v>1</v>
      </c>
      <c r="H115" s="38">
        <v>1</v>
      </c>
      <c r="I115" s="27">
        <f>SUM(C115:H115)</f>
        <v>6</v>
      </c>
      <c r="J115" s="14">
        <f>I115*B115</f>
        <v>0</v>
      </c>
    </row>
    <row r="116" spans="1:10" ht="15">
      <c r="A116" s="170" t="s">
        <v>5</v>
      </c>
      <c r="B116" s="177"/>
      <c r="C116" s="77">
        <v>1</v>
      </c>
      <c r="D116" s="38">
        <v>1</v>
      </c>
      <c r="E116" s="12">
        <v>1</v>
      </c>
      <c r="F116" s="38">
        <v>1</v>
      </c>
      <c r="G116" s="12">
        <v>1</v>
      </c>
      <c r="H116" s="38">
        <v>1</v>
      </c>
      <c r="I116" s="27">
        <f>SUM(C116:H116)</f>
        <v>6</v>
      </c>
      <c r="J116" s="14">
        <f>I116*B116</f>
        <v>0</v>
      </c>
    </row>
    <row r="117" spans="1:10" ht="15">
      <c r="A117" s="176" t="s">
        <v>12</v>
      </c>
      <c r="B117" s="177"/>
      <c r="C117" s="77">
        <v>1</v>
      </c>
      <c r="D117" s="38">
        <v>1</v>
      </c>
      <c r="E117" s="12">
        <v>1</v>
      </c>
      <c r="F117" s="38">
        <v>1</v>
      </c>
      <c r="G117" s="12">
        <v>1</v>
      </c>
      <c r="H117" s="38">
        <v>1</v>
      </c>
      <c r="I117" s="27">
        <f>SUM(C117:H117)</f>
        <v>6</v>
      </c>
      <c r="J117" s="14">
        <f>I117*B117</f>
        <v>0</v>
      </c>
    </row>
    <row r="118" spans="1:10" ht="15">
      <c r="A118" s="156" t="s">
        <v>16</v>
      </c>
      <c r="B118" s="178"/>
      <c r="C118" s="78"/>
      <c r="D118" s="39"/>
      <c r="E118" s="21"/>
      <c r="F118" s="39"/>
      <c r="G118" s="21"/>
      <c r="H118" s="39"/>
      <c r="I118" s="24"/>
      <c r="J118" s="15"/>
    </row>
    <row r="119" spans="1:10" ht="15">
      <c r="A119" s="170" t="s">
        <v>6</v>
      </c>
      <c r="B119" s="173"/>
      <c r="C119" s="79">
        <v>1</v>
      </c>
      <c r="D119" s="38">
        <v>1</v>
      </c>
      <c r="E119" s="13">
        <v>1</v>
      </c>
      <c r="F119" s="38">
        <v>1</v>
      </c>
      <c r="G119" s="13">
        <v>1</v>
      </c>
      <c r="H119" s="38">
        <v>1</v>
      </c>
      <c r="I119" s="27">
        <f>SUM(C119:H119)</f>
        <v>6</v>
      </c>
      <c r="J119" s="14">
        <f>I119*B119</f>
        <v>0</v>
      </c>
    </row>
    <row r="120" spans="1:10" ht="15">
      <c r="A120" s="170" t="s">
        <v>7</v>
      </c>
      <c r="B120" s="173"/>
      <c r="C120" s="79">
        <v>1</v>
      </c>
      <c r="D120" s="38">
        <v>1</v>
      </c>
      <c r="E120" s="13">
        <v>1</v>
      </c>
      <c r="F120" s="38">
        <v>1</v>
      </c>
      <c r="G120" s="13">
        <v>1</v>
      </c>
      <c r="H120" s="38">
        <v>1</v>
      </c>
      <c r="I120" s="27">
        <f>SUM(C120:H120)</f>
        <v>6</v>
      </c>
      <c r="J120" s="14">
        <f>I120*B120</f>
        <v>0</v>
      </c>
    </row>
    <row r="121" spans="1:10" ht="15">
      <c r="A121" s="170" t="s">
        <v>8</v>
      </c>
      <c r="B121" s="173"/>
      <c r="C121" s="79">
        <v>1</v>
      </c>
      <c r="D121" s="38">
        <v>1</v>
      </c>
      <c r="E121" s="13">
        <v>1</v>
      </c>
      <c r="F121" s="38">
        <v>1</v>
      </c>
      <c r="G121" s="13">
        <v>1</v>
      </c>
      <c r="H121" s="38">
        <v>1</v>
      </c>
      <c r="I121" s="27">
        <f>SUM(C121:H121)</f>
        <v>6</v>
      </c>
      <c r="J121" s="14">
        <f>I121*B121</f>
        <v>0</v>
      </c>
    </row>
    <row r="122" spans="1:10" ht="15">
      <c r="A122" s="170" t="s">
        <v>9</v>
      </c>
      <c r="B122" s="173"/>
      <c r="C122" s="79">
        <v>1</v>
      </c>
      <c r="D122" s="38">
        <v>1</v>
      </c>
      <c r="E122" s="13">
        <v>1</v>
      </c>
      <c r="F122" s="38">
        <v>1</v>
      </c>
      <c r="G122" s="13">
        <v>1</v>
      </c>
      <c r="H122" s="38">
        <v>1</v>
      </c>
      <c r="I122" s="27">
        <f>SUM(C122:H122)</f>
        <v>6</v>
      </c>
      <c r="J122" s="14">
        <f>I122*B122</f>
        <v>0</v>
      </c>
    </row>
    <row r="123" spans="1:10" ht="15.75" thickBot="1">
      <c r="A123" s="171" t="s">
        <v>10</v>
      </c>
      <c r="B123" s="174"/>
      <c r="C123" s="80">
        <v>1</v>
      </c>
      <c r="D123" s="81"/>
      <c r="E123" s="81">
        <v>1</v>
      </c>
      <c r="F123" s="81"/>
      <c r="G123" s="81">
        <v>1</v>
      </c>
      <c r="H123" s="81"/>
      <c r="I123" s="26">
        <f>SUM(C123:H123)</f>
        <v>3</v>
      </c>
      <c r="J123" s="19">
        <f>I123*B123</f>
        <v>0</v>
      </c>
    </row>
    <row r="124" ht="15.75" thickBot="1">
      <c r="J124" s="16">
        <f>SUM(J112:J123)</f>
        <v>0</v>
      </c>
    </row>
    <row r="125" ht="15.75" thickBot="1">
      <c r="J125" s="17"/>
    </row>
    <row r="126" spans="1:10" ht="18.75" customHeight="1" thickBot="1">
      <c r="A126" s="141" t="s">
        <v>0</v>
      </c>
      <c r="B126" s="190" t="s">
        <v>11</v>
      </c>
      <c r="C126" s="191" t="s">
        <v>70</v>
      </c>
      <c r="D126" s="192"/>
      <c r="E126" s="192"/>
      <c r="F126" s="192"/>
      <c r="G126" s="192"/>
      <c r="H126" s="193"/>
      <c r="I126" s="182" t="s">
        <v>39</v>
      </c>
      <c r="J126" s="144" t="s">
        <v>20</v>
      </c>
    </row>
    <row r="127" spans="1:10" ht="15.75" thickBot="1">
      <c r="A127" s="142"/>
      <c r="B127" s="30" t="s">
        <v>14</v>
      </c>
      <c r="C127" s="183" t="s">
        <v>52</v>
      </c>
      <c r="D127" s="183" t="s">
        <v>53</v>
      </c>
      <c r="E127" s="183" t="s">
        <v>54</v>
      </c>
      <c r="F127" s="183" t="s">
        <v>55</v>
      </c>
      <c r="G127" s="183" t="s">
        <v>56</v>
      </c>
      <c r="H127" s="183" t="s">
        <v>57</v>
      </c>
      <c r="I127" s="148"/>
      <c r="J127" s="149"/>
    </row>
    <row r="128" spans="1:10" ht="15">
      <c r="A128" s="156" t="s">
        <v>17</v>
      </c>
      <c r="B128" s="166"/>
      <c r="C128" s="85"/>
      <c r="D128" s="86"/>
      <c r="E128" s="86"/>
      <c r="F128" s="86"/>
      <c r="G128" s="86"/>
      <c r="H128" s="86"/>
      <c r="I128" s="165"/>
      <c r="J128" s="188"/>
    </row>
    <row r="129" spans="1:10" ht="15">
      <c r="A129" s="175" t="s">
        <v>1</v>
      </c>
      <c r="B129" s="177"/>
      <c r="C129" s="77">
        <v>1</v>
      </c>
      <c r="D129" s="12"/>
      <c r="E129" s="12">
        <v>1</v>
      </c>
      <c r="F129" s="12"/>
      <c r="G129" s="12">
        <v>1</v>
      </c>
      <c r="H129" s="12"/>
      <c r="I129" s="27">
        <f>SUM(C129:H129)</f>
        <v>3</v>
      </c>
      <c r="J129" s="14">
        <f>I129*B129</f>
        <v>0</v>
      </c>
    </row>
    <row r="130" spans="1:10" ht="15">
      <c r="A130" s="170" t="s">
        <v>2</v>
      </c>
      <c r="B130" s="177"/>
      <c r="C130" s="77">
        <v>1</v>
      </c>
      <c r="D130" s="12"/>
      <c r="E130" s="12">
        <v>1</v>
      </c>
      <c r="F130" s="12"/>
      <c r="G130" s="12">
        <v>1</v>
      </c>
      <c r="H130" s="12"/>
      <c r="I130" s="27">
        <f>SUM(C130:H130)</f>
        <v>3</v>
      </c>
      <c r="J130" s="14">
        <f>I130*B130</f>
        <v>0</v>
      </c>
    </row>
    <row r="131" spans="1:10" ht="15">
      <c r="A131" s="170" t="s">
        <v>3</v>
      </c>
      <c r="B131" s="177"/>
      <c r="C131" s="77">
        <v>1</v>
      </c>
      <c r="D131" s="12"/>
      <c r="E131" s="12">
        <v>1</v>
      </c>
      <c r="F131" s="12"/>
      <c r="G131" s="12">
        <v>1</v>
      </c>
      <c r="H131" s="12"/>
      <c r="I131" s="27">
        <f>SUM(C131:H131)</f>
        <v>3</v>
      </c>
      <c r="J131" s="14">
        <f>I131*B131</f>
        <v>0</v>
      </c>
    </row>
    <row r="132" spans="1:10" ht="15">
      <c r="A132" s="170" t="s">
        <v>4</v>
      </c>
      <c r="B132" s="177"/>
      <c r="C132" s="77">
        <v>1</v>
      </c>
      <c r="D132" s="12">
        <v>1</v>
      </c>
      <c r="E132" s="12">
        <v>1</v>
      </c>
      <c r="F132" s="12">
        <v>1</v>
      </c>
      <c r="G132" s="12">
        <v>1</v>
      </c>
      <c r="H132" s="12">
        <v>1</v>
      </c>
      <c r="I132" s="27">
        <f>SUM(C132:H132)</f>
        <v>6</v>
      </c>
      <c r="J132" s="14">
        <f>I132*B132</f>
        <v>0</v>
      </c>
    </row>
    <row r="133" spans="1:10" ht="15">
      <c r="A133" s="170" t="s">
        <v>5</v>
      </c>
      <c r="B133" s="177"/>
      <c r="C133" s="77">
        <v>1</v>
      </c>
      <c r="D133" s="12">
        <v>1</v>
      </c>
      <c r="E133" s="12">
        <v>1</v>
      </c>
      <c r="F133" s="12">
        <v>1</v>
      </c>
      <c r="G133" s="12">
        <v>1</v>
      </c>
      <c r="H133" s="12">
        <v>1</v>
      </c>
      <c r="I133" s="27">
        <f>SUM(C133:H133)</f>
        <v>6</v>
      </c>
      <c r="J133" s="14">
        <f>I133*B133</f>
        <v>0</v>
      </c>
    </row>
    <row r="134" spans="1:10" ht="15">
      <c r="A134" s="176" t="s">
        <v>12</v>
      </c>
      <c r="B134" s="177"/>
      <c r="C134" s="77">
        <v>1</v>
      </c>
      <c r="D134" s="12"/>
      <c r="E134" s="12">
        <v>1</v>
      </c>
      <c r="F134" s="12"/>
      <c r="G134" s="12">
        <v>1</v>
      </c>
      <c r="H134" s="12"/>
      <c r="I134" s="27">
        <f>SUM(C134:H134)</f>
        <v>3</v>
      </c>
      <c r="J134" s="14">
        <f>I134*B134</f>
        <v>0</v>
      </c>
    </row>
    <row r="135" spans="1:10" ht="15">
      <c r="A135" s="156" t="s">
        <v>16</v>
      </c>
      <c r="B135" s="178"/>
      <c r="C135" s="78"/>
      <c r="D135" s="21"/>
      <c r="E135" s="21"/>
      <c r="F135" s="21"/>
      <c r="G135" s="21"/>
      <c r="H135" s="21"/>
      <c r="I135" s="24"/>
      <c r="J135" s="15"/>
    </row>
    <row r="136" spans="1:10" ht="15">
      <c r="A136" s="170" t="s">
        <v>6</v>
      </c>
      <c r="B136" s="173"/>
      <c r="C136" s="79">
        <v>2</v>
      </c>
      <c r="D136" s="13"/>
      <c r="E136" s="13">
        <v>2</v>
      </c>
      <c r="F136" s="13"/>
      <c r="G136" s="13">
        <v>2</v>
      </c>
      <c r="H136" s="13"/>
      <c r="I136" s="27">
        <f>SUM(C136:H136)</f>
        <v>6</v>
      </c>
      <c r="J136" s="14">
        <f>I136*B136</f>
        <v>0</v>
      </c>
    </row>
    <row r="137" spans="1:10" ht="15">
      <c r="A137" s="170" t="s">
        <v>7</v>
      </c>
      <c r="B137" s="173"/>
      <c r="C137" s="79">
        <v>2</v>
      </c>
      <c r="D137" s="13"/>
      <c r="E137" s="13">
        <v>2</v>
      </c>
      <c r="F137" s="13"/>
      <c r="G137" s="13">
        <v>2</v>
      </c>
      <c r="H137" s="13"/>
      <c r="I137" s="27">
        <f>SUM(C137:H137)</f>
        <v>6</v>
      </c>
      <c r="J137" s="14">
        <f>I137*B137</f>
        <v>0</v>
      </c>
    </row>
    <row r="138" spans="1:10" ht="15">
      <c r="A138" s="170" t="s">
        <v>8</v>
      </c>
      <c r="B138" s="173"/>
      <c r="C138" s="79">
        <v>2</v>
      </c>
      <c r="D138" s="13"/>
      <c r="E138" s="13">
        <v>2</v>
      </c>
      <c r="F138" s="13"/>
      <c r="G138" s="13">
        <v>2</v>
      </c>
      <c r="H138" s="13"/>
      <c r="I138" s="27">
        <f>SUM(C138:H138)</f>
        <v>6</v>
      </c>
      <c r="J138" s="14">
        <f>I138*B138</f>
        <v>0</v>
      </c>
    </row>
    <row r="139" spans="1:10" ht="15">
      <c r="A139" s="170" t="s">
        <v>9</v>
      </c>
      <c r="B139" s="173"/>
      <c r="C139" s="79"/>
      <c r="D139" s="13"/>
      <c r="E139" s="13"/>
      <c r="F139" s="13"/>
      <c r="G139" s="13"/>
      <c r="H139" s="13"/>
      <c r="I139" s="27">
        <f>SUM(C139:H139)</f>
        <v>0</v>
      </c>
      <c r="J139" s="14">
        <f>I139*B139</f>
        <v>0</v>
      </c>
    </row>
    <row r="140" spans="1:10" ht="15.75" thickBot="1">
      <c r="A140" s="171" t="s">
        <v>10</v>
      </c>
      <c r="B140" s="174"/>
      <c r="C140" s="80">
        <v>2</v>
      </c>
      <c r="D140" s="81"/>
      <c r="E140" s="81"/>
      <c r="F140" s="81"/>
      <c r="G140" s="81"/>
      <c r="H140" s="81"/>
      <c r="I140" s="26">
        <f>SUM(C140:H140)</f>
        <v>2</v>
      </c>
      <c r="J140" s="19">
        <f>I140*B140</f>
        <v>0</v>
      </c>
    </row>
    <row r="141" ht="15.75" thickBot="1">
      <c r="J141" s="16">
        <f>SUM(J129:J140)</f>
        <v>0</v>
      </c>
    </row>
    <row r="142" ht="15.75" thickBot="1">
      <c r="J142" s="17"/>
    </row>
    <row r="143" spans="1:10" ht="18.75" customHeight="1" thickBot="1">
      <c r="A143" s="141" t="s">
        <v>0</v>
      </c>
      <c r="B143" s="190" t="s">
        <v>11</v>
      </c>
      <c r="C143" s="191" t="s">
        <v>37</v>
      </c>
      <c r="D143" s="192"/>
      <c r="E143" s="192"/>
      <c r="F143" s="192"/>
      <c r="G143" s="192"/>
      <c r="H143" s="193"/>
      <c r="I143" s="182" t="s">
        <v>39</v>
      </c>
      <c r="J143" s="144" t="s">
        <v>20</v>
      </c>
    </row>
    <row r="144" spans="1:10" ht="15.75" thickBot="1">
      <c r="A144" s="142"/>
      <c r="B144" s="30" t="s">
        <v>14</v>
      </c>
      <c r="C144" s="183" t="s">
        <v>52</v>
      </c>
      <c r="D144" s="183" t="s">
        <v>53</v>
      </c>
      <c r="E144" s="183" t="s">
        <v>54</v>
      </c>
      <c r="F144" s="183" t="s">
        <v>55</v>
      </c>
      <c r="G144" s="183" t="s">
        <v>56</v>
      </c>
      <c r="H144" s="183" t="s">
        <v>57</v>
      </c>
      <c r="I144" s="148"/>
      <c r="J144" s="149"/>
    </row>
    <row r="145" spans="1:10" ht="15">
      <c r="A145" s="156" t="s">
        <v>16</v>
      </c>
      <c r="B145" s="172"/>
      <c r="C145" s="82"/>
      <c r="D145" s="83"/>
      <c r="E145" s="83"/>
      <c r="F145" s="83"/>
      <c r="G145" s="83"/>
      <c r="H145" s="83"/>
      <c r="I145" s="165"/>
      <c r="J145" s="194"/>
    </row>
    <row r="146" spans="1:10" ht="15">
      <c r="A146" s="170" t="s">
        <v>6</v>
      </c>
      <c r="B146" s="173"/>
      <c r="C146" s="79">
        <v>1</v>
      </c>
      <c r="D146" s="13"/>
      <c r="E146" s="13">
        <v>1</v>
      </c>
      <c r="F146" s="13"/>
      <c r="G146" s="13">
        <v>1</v>
      </c>
      <c r="H146" s="13"/>
      <c r="I146" s="27">
        <f>SUM(C146:H146)</f>
        <v>3</v>
      </c>
      <c r="J146" s="14">
        <f>I146*B146</f>
        <v>0</v>
      </c>
    </row>
    <row r="147" spans="1:10" ht="15">
      <c r="A147" s="170" t="s">
        <v>7</v>
      </c>
      <c r="B147" s="173"/>
      <c r="C147" s="79">
        <v>1</v>
      </c>
      <c r="D147" s="13"/>
      <c r="E147" s="13">
        <v>1</v>
      </c>
      <c r="F147" s="13"/>
      <c r="G147" s="13">
        <v>1</v>
      </c>
      <c r="H147" s="13"/>
      <c r="I147" s="27">
        <f>SUM(C147:H147)</f>
        <v>3</v>
      </c>
      <c r="J147" s="14">
        <f>I147*B147</f>
        <v>0</v>
      </c>
    </row>
    <row r="148" spans="1:10" ht="15">
      <c r="A148" s="170" t="s">
        <v>8</v>
      </c>
      <c r="B148" s="173"/>
      <c r="C148" s="79">
        <v>1</v>
      </c>
      <c r="D148" s="13"/>
      <c r="E148" s="13">
        <v>1</v>
      </c>
      <c r="F148" s="13"/>
      <c r="G148" s="13">
        <v>1</v>
      </c>
      <c r="H148" s="13"/>
      <c r="I148" s="27">
        <f>SUM(C148:H148)</f>
        <v>3</v>
      </c>
      <c r="J148" s="14">
        <f>I148*B148</f>
        <v>0</v>
      </c>
    </row>
    <row r="149" spans="1:10" ht="15">
      <c r="A149" s="170" t="s">
        <v>9</v>
      </c>
      <c r="B149" s="173"/>
      <c r="C149" s="79"/>
      <c r="D149" s="13"/>
      <c r="E149" s="13"/>
      <c r="F149" s="13"/>
      <c r="G149" s="13"/>
      <c r="H149" s="13"/>
      <c r="I149" s="27">
        <f>SUM(C149:H149)</f>
        <v>0</v>
      </c>
      <c r="J149" s="14">
        <f>I149*B149</f>
        <v>0</v>
      </c>
    </row>
    <row r="150" spans="1:10" ht="15.75" thickBot="1">
      <c r="A150" s="171" t="s">
        <v>10</v>
      </c>
      <c r="B150" s="174"/>
      <c r="C150" s="80">
        <v>1</v>
      </c>
      <c r="D150" s="81"/>
      <c r="E150" s="81"/>
      <c r="F150" s="81"/>
      <c r="G150" s="81"/>
      <c r="H150" s="81"/>
      <c r="I150" s="26">
        <f>SUM(C150:H150)</f>
        <v>1</v>
      </c>
      <c r="J150" s="19">
        <f>I150*B150</f>
        <v>0</v>
      </c>
    </row>
    <row r="151" ht="15.75" thickBot="1">
      <c r="J151" s="16">
        <f>SUM(J145:J150)</f>
        <v>0</v>
      </c>
    </row>
    <row r="152" ht="15.75" thickBot="1">
      <c r="J152" s="17"/>
    </row>
    <row r="153" spans="2:10" ht="15">
      <c r="B153" s="23" t="s">
        <v>11</v>
      </c>
      <c r="J153" s="17"/>
    </row>
    <row r="154" spans="2:10" ht="15.75" thickBot="1">
      <c r="B154" s="9" t="s">
        <v>14</v>
      </c>
      <c r="J154" s="2"/>
    </row>
    <row r="155" spans="1:10" s="2" customFormat="1" ht="12.75">
      <c r="A155" s="93" t="s">
        <v>18</v>
      </c>
      <c r="B155" s="96"/>
      <c r="C155" s="89"/>
      <c r="D155" s="87"/>
      <c r="E155" s="87"/>
      <c r="F155" s="87"/>
      <c r="G155" s="87"/>
      <c r="H155" s="87"/>
      <c r="I155" s="28">
        <f>SUM(C155:H155)</f>
        <v>0</v>
      </c>
      <c r="J155" s="18">
        <f>I155*B155</f>
        <v>0</v>
      </c>
    </row>
    <row r="156" spans="1:10" s="2" customFormat="1" ht="13.5" thickBot="1">
      <c r="A156" s="94" t="s">
        <v>15</v>
      </c>
      <c r="B156" s="125"/>
      <c r="C156" s="90"/>
      <c r="D156" s="92"/>
      <c r="E156" s="92"/>
      <c r="F156" s="92"/>
      <c r="G156" s="92"/>
      <c r="H156" s="92"/>
      <c r="I156" s="29">
        <f>SUM(C156:H156)</f>
        <v>0</v>
      </c>
      <c r="J156" s="14">
        <f>I156*B156</f>
        <v>0</v>
      </c>
    </row>
    <row r="157" spans="1:10" s="2" customFormat="1" ht="13.5" thickBot="1">
      <c r="A157" s="95" t="s">
        <v>19</v>
      </c>
      <c r="B157" s="126" t="s">
        <v>34</v>
      </c>
      <c r="C157" s="58" t="s">
        <v>34</v>
      </c>
      <c r="D157" s="57" t="s">
        <v>34</v>
      </c>
      <c r="E157" s="57" t="s">
        <v>34</v>
      </c>
      <c r="F157" s="57" t="s">
        <v>34</v>
      </c>
      <c r="G157" s="57" t="s">
        <v>34</v>
      </c>
      <c r="H157" s="57" t="s">
        <v>34</v>
      </c>
      <c r="I157" s="57" t="s">
        <v>34</v>
      </c>
      <c r="J157" s="19" t="s">
        <v>21</v>
      </c>
    </row>
    <row r="158" spans="1:10" s="2" customFormat="1" ht="13.5" thickBot="1">
      <c r="A158" s="10"/>
      <c r="B158" s="11"/>
      <c r="C158" s="11"/>
      <c r="D158" s="11"/>
      <c r="E158" s="11"/>
      <c r="F158" s="11"/>
      <c r="G158" s="11"/>
      <c r="H158" s="11"/>
      <c r="I158" s="11"/>
      <c r="J158" s="16">
        <f>SUM(J155:J157)+J151+J141+J124+J107+J90+J73+J56+J39+J27+J15</f>
        <v>0</v>
      </c>
    </row>
    <row r="159" spans="1:10" s="2" customFormat="1" ht="12.75">
      <c r="A159" s="10"/>
      <c r="B159" s="11"/>
      <c r="C159" s="11"/>
      <c r="D159" s="11"/>
      <c r="E159" s="11"/>
      <c r="F159" s="11"/>
      <c r="G159" s="11"/>
      <c r="H159" s="11"/>
      <c r="I159" s="11"/>
      <c r="J159" s="17"/>
    </row>
    <row r="160" spans="1:10" s="2" customFormat="1" ht="15">
      <c r="A160" s="10"/>
      <c r="B160" s="1"/>
      <c r="C160" s="11"/>
      <c r="D160" s="11"/>
      <c r="E160" s="11"/>
      <c r="F160" s="11"/>
      <c r="G160" s="11"/>
      <c r="H160" s="11"/>
      <c r="I160" s="11"/>
      <c r="J160" s="20"/>
    </row>
    <row r="161" ht="15">
      <c r="B161" s="76"/>
    </row>
    <row r="162" ht="15">
      <c r="B162" s="76"/>
    </row>
    <row r="164" spans="2:3" ht="15">
      <c r="B164" s="139" t="s">
        <v>35</v>
      </c>
      <c r="C164" s="139"/>
    </row>
  </sheetData>
  <sheetProtection/>
  <mergeCells count="46">
    <mergeCell ref="A1:E1"/>
    <mergeCell ref="G1:H1"/>
    <mergeCell ref="A2:E2"/>
    <mergeCell ref="G2:H2"/>
    <mergeCell ref="A5:H5"/>
    <mergeCell ref="A7:A8"/>
    <mergeCell ref="C7:H7"/>
    <mergeCell ref="I7:I8"/>
    <mergeCell ref="J7:J8"/>
    <mergeCell ref="A17:A18"/>
    <mergeCell ref="C17:H17"/>
    <mergeCell ref="I17:I18"/>
    <mergeCell ref="J17:J18"/>
    <mergeCell ref="A29:A30"/>
    <mergeCell ref="C29:H29"/>
    <mergeCell ref="I29:I30"/>
    <mergeCell ref="J29:J30"/>
    <mergeCell ref="A41:A42"/>
    <mergeCell ref="C41:H41"/>
    <mergeCell ref="I41:I42"/>
    <mergeCell ref="J41:J42"/>
    <mergeCell ref="A58:A59"/>
    <mergeCell ref="C58:H58"/>
    <mergeCell ref="I58:I59"/>
    <mergeCell ref="J58:J59"/>
    <mergeCell ref="A75:A76"/>
    <mergeCell ref="C75:H75"/>
    <mergeCell ref="I75:I76"/>
    <mergeCell ref="J75:J76"/>
    <mergeCell ref="A92:A93"/>
    <mergeCell ref="C92:H92"/>
    <mergeCell ref="I92:I93"/>
    <mergeCell ref="J92:J93"/>
    <mergeCell ref="A109:A110"/>
    <mergeCell ref="C109:H109"/>
    <mergeCell ref="I109:I110"/>
    <mergeCell ref="J109:J110"/>
    <mergeCell ref="B164:C164"/>
    <mergeCell ref="A126:A127"/>
    <mergeCell ref="C126:H126"/>
    <mergeCell ref="I126:I127"/>
    <mergeCell ref="J126:J127"/>
    <mergeCell ref="A143:A144"/>
    <mergeCell ref="C143:H143"/>
    <mergeCell ref="I143:I144"/>
    <mergeCell ref="J143:J144"/>
  </mergeCells>
  <conditionalFormatting sqref="C54:H55 C51:E53 G51:G53 I10:I14 I26 I38 I61:I66 I68:I72 I78:I80 I89 I95:I97 I105:I106 I112:I114 I123 I129:I134 I136:I140 I146:I150 I51:I55 I44:I49">
    <cfRule type="containsBlanks" priority="511" dxfId="0" stopIfTrue="1">
      <formula>LEN(TRIM(C10))=0</formula>
    </cfRule>
  </conditionalFormatting>
  <conditionalFormatting sqref="C44:E49 C61:E66 C10:H14 G44:G49 G61:G66">
    <cfRule type="containsBlanks" priority="510" dxfId="0" stopIfTrue="1">
      <formula>LEN(TRIM(C10))=0</formula>
    </cfRule>
  </conditionalFormatting>
  <conditionalFormatting sqref="C68:E72 G68:G72">
    <cfRule type="containsBlanks" priority="509" dxfId="0" stopIfTrue="1">
      <formula>LEN(TRIM(C68))=0</formula>
    </cfRule>
  </conditionalFormatting>
  <conditionalFormatting sqref="I20 I22:I25">
    <cfRule type="containsBlanks" priority="498" dxfId="0" stopIfTrue="1">
      <formula>LEN(TRIM(I20))=0</formula>
    </cfRule>
  </conditionalFormatting>
  <conditionalFormatting sqref="C20:D20 C22:D26 G26">
    <cfRule type="containsBlanks" priority="497" dxfId="0" stopIfTrue="1">
      <formula>LEN(TRIM(C20))=0</formula>
    </cfRule>
  </conditionalFormatting>
  <conditionalFormatting sqref="I32 I34:I37">
    <cfRule type="containsBlanks" priority="493" dxfId="0" stopIfTrue="1">
      <formula>LEN(TRIM(I32))=0</formula>
    </cfRule>
  </conditionalFormatting>
  <conditionalFormatting sqref="C32:E32 C34:E38 G34:G38 G32">
    <cfRule type="containsBlanks" priority="492" dxfId="0" stopIfTrue="1">
      <formula>LEN(TRIM(C32))=0</formula>
    </cfRule>
  </conditionalFormatting>
  <conditionalFormatting sqref="I85:I88 I81:I83">
    <cfRule type="containsBlanks" priority="474" dxfId="0" stopIfTrue="1">
      <formula>LEN(TRIM(I81))=0</formula>
    </cfRule>
  </conditionalFormatting>
  <conditionalFormatting sqref="C78:E83 G78:G83">
    <cfRule type="containsBlanks" priority="473" dxfId="0" stopIfTrue="1">
      <formula>LEN(TRIM(C78))=0</formula>
    </cfRule>
  </conditionalFormatting>
  <conditionalFormatting sqref="C85:E89 G85:G89">
    <cfRule type="containsBlanks" priority="472" dxfId="0" stopIfTrue="1">
      <formula>LEN(TRIM(C85))=0</formula>
    </cfRule>
  </conditionalFormatting>
  <conditionalFormatting sqref="I102:I104 I98:I100">
    <cfRule type="containsBlanks" priority="462" dxfId="0" stopIfTrue="1">
      <formula>LEN(TRIM(I98))=0</formula>
    </cfRule>
  </conditionalFormatting>
  <conditionalFormatting sqref="C95:E100 G95:G100">
    <cfRule type="containsBlanks" priority="461" dxfId="0" stopIfTrue="1">
      <formula>LEN(TRIM(C95))=0</formula>
    </cfRule>
  </conditionalFormatting>
  <conditionalFormatting sqref="C102:E106 G102:G106">
    <cfRule type="containsBlanks" priority="460" dxfId="0" stopIfTrue="1">
      <formula>LEN(TRIM(C102))=0</formula>
    </cfRule>
  </conditionalFormatting>
  <conditionalFormatting sqref="I119:I122 I115:I117">
    <cfRule type="containsBlanks" priority="449" dxfId="0" stopIfTrue="1">
      <formula>LEN(TRIM(I115))=0</formula>
    </cfRule>
  </conditionalFormatting>
  <conditionalFormatting sqref="C112:D114 C115:C117">
    <cfRule type="containsBlanks" priority="448" dxfId="0" stopIfTrue="1">
      <formula>LEN(TRIM(C112))=0</formula>
    </cfRule>
  </conditionalFormatting>
  <conditionalFormatting sqref="C123:D123 C119:C122">
    <cfRule type="containsBlanks" priority="447" dxfId="0" stopIfTrue="1">
      <formula>LEN(TRIM(C119))=0</formula>
    </cfRule>
  </conditionalFormatting>
  <conditionalFormatting sqref="C150:H150 C146:E149 G146:G149">
    <cfRule type="containsBlanks" priority="413" dxfId="0" stopIfTrue="1">
      <formula>LEN(TRIM(C146))=0</formula>
    </cfRule>
  </conditionalFormatting>
  <conditionalFormatting sqref="F149">
    <cfRule type="containsBlanks" priority="411" dxfId="0" stopIfTrue="1">
      <formula>LEN(TRIM(F149))=0</formula>
    </cfRule>
  </conditionalFormatting>
  <conditionalFormatting sqref="H149">
    <cfRule type="containsBlanks" priority="410" dxfId="0" stopIfTrue="1">
      <formula>LEN(TRIM(H149))=0</formula>
    </cfRule>
  </conditionalFormatting>
  <conditionalFormatting sqref="H32 H34:H38">
    <cfRule type="containsBlanks" priority="389" dxfId="0" stopIfTrue="1">
      <formula>LEN(TRIM(H32))=0</formula>
    </cfRule>
  </conditionalFormatting>
  <conditionalFormatting sqref="H51:H53">
    <cfRule type="containsBlanks" priority="388" dxfId="0" stopIfTrue="1">
      <formula>LEN(TRIM(H51))=0</formula>
    </cfRule>
  </conditionalFormatting>
  <conditionalFormatting sqref="H20 H22:H26">
    <cfRule type="containsBlanks" priority="390" dxfId="0" stopIfTrue="1">
      <formula>LEN(TRIM(H20))=0</formula>
    </cfRule>
  </conditionalFormatting>
  <conditionalFormatting sqref="H44:H49">
    <cfRule type="containsBlanks" priority="387" dxfId="0" stopIfTrue="1">
      <formula>LEN(TRIM(H44))=0</formula>
    </cfRule>
  </conditionalFormatting>
  <conditionalFormatting sqref="H61:H66">
    <cfRule type="containsBlanks" priority="386" dxfId="0" stopIfTrue="1">
      <formula>LEN(TRIM(H61))=0</formula>
    </cfRule>
  </conditionalFormatting>
  <conditionalFormatting sqref="H68:H72">
    <cfRule type="containsBlanks" priority="376" dxfId="0" stopIfTrue="1">
      <formula>LEN(TRIM(H68))=0</formula>
    </cfRule>
  </conditionalFormatting>
  <conditionalFormatting sqref="H78:H83">
    <cfRule type="containsBlanks" priority="385" dxfId="0" stopIfTrue="1">
      <formula>LEN(TRIM(H78))=0</formula>
    </cfRule>
  </conditionalFormatting>
  <conditionalFormatting sqref="H85:H89">
    <cfRule type="containsBlanks" priority="384" dxfId="0" stopIfTrue="1">
      <formula>LEN(TRIM(H85))=0</formula>
    </cfRule>
  </conditionalFormatting>
  <conditionalFormatting sqref="H95:H100">
    <cfRule type="containsBlanks" priority="383" dxfId="0" stopIfTrue="1">
      <formula>LEN(TRIM(H95))=0</formula>
    </cfRule>
  </conditionalFormatting>
  <conditionalFormatting sqref="H102:H106">
    <cfRule type="containsBlanks" priority="382" dxfId="0" stopIfTrue="1">
      <formula>LEN(TRIM(H102))=0</formula>
    </cfRule>
  </conditionalFormatting>
  <conditionalFormatting sqref="H146:H148">
    <cfRule type="containsBlanks" priority="377" dxfId="0" stopIfTrue="1">
      <formula>LEN(TRIM(H146))=0</formula>
    </cfRule>
  </conditionalFormatting>
  <conditionalFormatting sqref="F32 F34:F38">
    <cfRule type="containsBlanks" priority="359" dxfId="0" stopIfTrue="1">
      <formula>LEN(TRIM(F32))=0</formula>
    </cfRule>
  </conditionalFormatting>
  <conditionalFormatting sqref="F20 F22:F26">
    <cfRule type="containsBlanks" priority="364" dxfId="0" stopIfTrue="1">
      <formula>LEN(TRIM(F20))=0</formula>
    </cfRule>
  </conditionalFormatting>
  <conditionalFormatting sqref="F51:F53">
    <cfRule type="containsBlanks" priority="358" dxfId="0" stopIfTrue="1">
      <formula>LEN(TRIM(F51))=0</formula>
    </cfRule>
  </conditionalFormatting>
  <conditionalFormatting sqref="F44:F49">
    <cfRule type="containsBlanks" priority="357" dxfId="0" stopIfTrue="1">
      <formula>LEN(TRIM(F44))=0</formula>
    </cfRule>
  </conditionalFormatting>
  <conditionalFormatting sqref="F61:F66">
    <cfRule type="containsBlanks" priority="354" dxfId="0" stopIfTrue="1">
      <formula>LEN(TRIM(F61))=0</formula>
    </cfRule>
  </conditionalFormatting>
  <conditionalFormatting sqref="F68:F72">
    <cfRule type="containsBlanks" priority="353" dxfId="0" stopIfTrue="1">
      <formula>LEN(TRIM(F68))=0</formula>
    </cfRule>
  </conditionalFormatting>
  <conditionalFormatting sqref="F78:F83">
    <cfRule type="containsBlanks" priority="348" dxfId="0" stopIfTrue="1">
      <formula>LEN(TRIM(F78))=0</formula>
    </cfRule>
  </conditionalFormatting>
  <conditionalFormatting sqref="F85:F89">
    <cfRule type="containsBlanks" priority="347" dxfId="0" stopIfTrue="1">
      <formula>LEN(TRIM(F85))=0</formula>
    </cfRule>
  </conditionalFormatting>
  <conditionalFormatting sqref="F95:F100">
    <cfRule type="containsBlanks" priority="344" dxfId="0" stopIfTrue="1">
      <formula>LEN(TRIM(F95))=0</formula>
    </cfRule>
  </conditionalFormatting>
  <conditionalFormatting sqref="F102:F106">
    <cfRule type="containsBlanks" priority="343" dxfId="0" stopIfTrue="1">
      <formula>LEN(TRIM(F102))=0</formula>
    </cfRule>
  </conditionalFormatting>
  <conditionalFormatting sqref="F146:F148">
    <cfRule type="containsBlanks" priority="337" dxfId="0" stopIfTrue="1">
      <formula>LEN(TRIM(F146))=0</formula>
    </cfRule>
  </conditionalFormatting>
  <conditionalFormatting sqref="E20 E22:E26">
    <cfRule type="containsBlanks" priority="280" dxfId="0" stopIfTrue="1">
      <formula>LEN(TRIM(E20))=0</formula>
    </cfRule>
  </conditionalFormatting>
  <conditionalFormatting sqref="G20 G22:G25">
    <cfRule type="containsBlanks" priority="279" dxfId="0" stopIfTrue="1">
      <formula>LEN(TRIM(G20))=0</formula>
    </cfRule>
  </conditionalFormatting>
  <conditionalFormatting sqref="D115:D117">
    <cfRule type="containsBlanks" priority="274" dxfId="0" stopIfTrue="1">
      <formula>LEN(TRIM(D115))=0</formula>
    </cfRule>
  </conditionalFormatting>
  <conditionalFormatting sqref="D119:D122">
    <cfRule type="containsBlanks" priority="273" dxfId="0" stopIfTrue="1">
      <formula>LEN(TRIM(D119))=0</formula>
    </cfRule>
  </conditionalFormatting>
  <conditionalFormatting sqref="E112:E117">
    <cfRule type="containsBlanks" priority="272" dxfId="0" stopIfTrue="1">
      <formula>LEN(TRIM(E112))=0</formula>
    </cfRule>
  </conditionalFormatting>
  <conditionalFormatting sqref="E119:E123">
    <cfRule type="containsBlanks" priority="271" dxfId="0" stopIfTrue="1">
      <formula>LEN(TRIM(E119))=0</formula>
    </cfRule>
  </conditionalFormatting>
  <conditionalFormatting sqref="G112:G117">
    <cfRule type="containsBlanks" priority="270" dxfId="0" stopIfTrue="1">
      <formula>LEN(TRIM(G112))=0</formula>
    </cfRule>
  </conditionalFormatting>
  <conditionalFormatting sqref="G119:G123">
    <cfRule type="containsBlanks" priority="269" dxfId="0" stopIfTrue="1">
      <formula>LEN(TRIM(G119))=0</formula>
    </cfRule>
  </conditionalFormatting>
  <conditionalFormatting sqref="F112:F114">
    <cfRule type="containsBlanks" priority="264" dxfId="0" stopIfTrue="1">
      <formula>LEN(TRIM(F112))=0</formula>
    </cfRule>
  </conditionalFormatting>
  <conditionalFormatting sqref="F123">
    <cfRule type="containsBlanks" priority="263" dxfId="0" stopIfTrue="1">
      <formula>LEN(TRIM(F123))=0</formula>
    </cfRule>
  </conditionalFormatting>
  <conditionalFormatting sqref="F115:F117">
    <cfRule type="containsBlanks" priority="262" dxfId="0" stopIfTrue="1">
      <formula>LEN(TRIM(F115))=0</formula>
    </cfRule>
  </conditionalFormatting>
  <conditionalFormatting sqref="F119:F122">
    <cfRule type="containsBlanks" priority="261" dxfId="0" stopIfTrue="1">
      <formula>LEN(TRIM(F119))=0</formula>
    </cfRule>
  </conditionalFormatting>
  <conditionalFormatting sqref="H112:H114">
    <cfRule type="containsBlanks" priority="260" dxfId="0" stopIfTrue="1">
      <formula>LEN(TRIM(H112))=0</formula>
    </cfRule>
  </conditionalFormatting>
  <conditionalFormatting sqref="H123">
    <cfRule type="containsBlanks" priority="259" dxfId="0" stopIfTrue="1">
      <formula>LEN(TRIM(H123))=0</formula>
    </cfRule>
  </conditionalFormatting>
  <conditionalFormatting sqref="H115:H117">
    <cfRule type="containsBlanks" priority="258" dxfId="0" stopIfTrue="1">
      <formula>LEN(TRIM(H115))=0</formula>
    </cfRule>
  </conditionalFormatting>
  <conditionalFormatting sqref="H119:H122">
    <cfRule type="containsBlanks" priority="257" dxfId="0" stopIfTrue="1">
      <formula>LEN(TRIM(H119))=0</formula>
    </cfRule>
  </conditionalFormatting>
  <conditionalFormatting sqref="D140 D129:D131">
    <cfRule type="containsBlanks" priority="47" dxfId="0" stopIfTrue="1">
      <formula>LEN(TRIM(D129))=0</formula>
    </cfRule>
  </conditionalFormatting>
  <conditionalFormatting sqref="D132:D134">
    <cfRule type="containsBlanks" priority="46" dxfId="0" stopIfTrue="1">
      <formula>LEN(TRIM(D132))=0</formula>
    </cfRule>
  </conditionalFormatting>
  <conditionalFormatting sqref="D136:D139">
    <cfRule type="containsBlanks" priority="45" dxfId="0" stopIfTrue="1">
      <formula>LEN(TRIM(D136))=0</formula>
    </cfRule>
  </conditionalFormatting>
  <conditionalFormatting sqref="F140 F129:F131">
    <cfRule type="containsBlanks" priority="44" dxfId="0" stopIfTrue="1">
      <formula>LEN(TRIM(F129))=0</formula>
    </cfRule>
  </conditionalFormatting>
  <conditionalFormatting sqref="F132:F134">
    <cfRule type="containsBlanks" priority="43" dxfId="0" stopIfTrue="1">
      <formula>LEN(TRIM(F132))=0</formula>
    </cfRule>
  </conditionalFormatting>
  <conditionalFormatting sqref="F136:F139">
    <cfRule type="containsBlanks" priority="42" dxfId="0" stopIfTrue="1">
      <formula>LEN(TRIM(F136))=0</formula>
    </cfRule>
  </conditionalFormatting>
  <conditionalFormatting sqref="H140 H129:H131">
    <cfRule type="containsBlanks" priority="41" dxfId="0" stopIfTrue="1">
      <formula>LEN(TRIM(H129))=0</formula>
    </cfRule>
  </conditionalFormatting>
  <conditionalFormatting sqref="H132:H134">
    <cfRule type="containsBlanks" priority="40" dxfId="0" stopIfTrue="1">
      <formula>LEN(TRIM(H132))=0</formula>
    </cfRule>
  </conditionalFormatting>
  <conditionalFormatting sqref="H136:H139">
    <cfRule type="containsBlanks" priority="39" dxfId="0" stopIfTrue="1">
      <formula>LEN(TRIM(H136))=0</formula>
    </cfRule>
  </conditionalFormatting>
  <conditionalFormatting sqref="C129:C134">
    <cfRule type="containsBlanks" priority="38" dxfId="0" stopIfTrue="1">
      <formula>LEN(TRIM(C129))=0</formula>
    </cfRule>
  </conditionalFormatting>
  <conditionalFormatting sqref="C136:C140">
    <cfRule type="containsBlanks" priority="37" dxfId="0" stopIfTrue="1">
      <formula>LEN(TRIM(C136))=0</formula>
    </cfRule>
  </conditionalFormatting>
  <conditionalFormatting sqref="E129:E134">
    <cfRule type="containsBlanks" priority="36" dxfId="0" stopIfTrue="1">
      <formula>LEN(TRIM(E129))=0</formula>
    </cfRule>
  </conditionalFormatting>
  <conditionalFormatting sqref="E136:E140">
    <cfRule type="containsBlanks" priority="35" dxfId="0" stopIfTrue="1">
      <formula>LEN(TRIM(E136))=0</formula>
    </cfRule>
  </conditionalFormatting>
  <conditionalFormatting sqref="G129:G134">
    <cfRule type="containsBlanks" priority="34" dxfId="0" stopIfTrue="1">
      <formula>LEN(TRIM(G129))=0</formula>
    </cfRule>
  </conditionalFormatting>
  <conditionalFormatting sqref="G136:G140">
    <cfRule type="containsBlanks" priority="33" dxfId="0" stopIfTrue="1">
      <formula>LEN(TRIM(G136))=0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J81"/>
  <sheetViews>
    <sheetView showGridLines="0" zoomScalePageLayoutView="0" workbookViewId="0" topLeftCell="A64">
      <pane xSplit="1" topLeftCell="B1" activePane="topRight" state="frozen"/>
      <selection pane="topLeft" activeCell="A1" sqref="A1"/>
      <selection pane="topRight" activeCell="B65" sqref="B65"/>
    </sheetView>
  </sheetViews>
  <sheetFormatPr defaultColWidth="9.140625" defaultRowHeight="12.75"/>
  <cols>
    <col min="1" max="1" width="23.57421875" style="1" customWidth="1"/>
    <col min="2" max="2" width="13.28125" style="3" customWidth="1"/>
    <col min="3" max="8" width="10.140625" style="3" customWidth="1"/>
    <col min="9" max="9" width="10.57421875" style="3" customWidth="1"/>
    <col min="10" max="10" width="14.28125" style="1" customWidth="1"/>
    <col min="11" max="16384" width="9.140625" style="1" customWidth="1"/>
  </cols>
  <sheetData>
    <row r="1" spans="1:9" s="5" customFormat="1" ht="15.75">
      <c r="A1" s="147" t="s">
        <v>24</v>
      </c>
      <c r="B1" s="147"/>
      <c r="C1" s="147"/>
      <c r="D1" s="147"/>
      <c r="E1" s="147"/>
      <c r="F1" s="147"/>
      <c r="G1" s="146"/>
      <c r="H1" s="146"/>
      <c r="I1" s="6"/>
    </row>
    <row r="2" spans="1:9" s="5" customFormat="1" ht="15.75">
      <c r="A2" s="147"/>
      <c r="B2" s="147"/>
      <c r="C2" s="147"/>
      <c r="D2" s="147"/>
      <c r="E2" s="147"/>
      <c r="F2" s="147"/>
      <c r="G2" s="146"/>
      <c r="H2" s="146"/>
      <c r="I2" s="6"/>
    </row>
    <row r="3" spans="1:6" ht="15">
      <c r="A3" s="147"/>
      <c r="B3" s="147"/>
      <c r="C3" s="147"/>
      <c r="D3" s="147"/>
      <c r="E3" s="147"/>
      <c r="F3" s="147"/>
    </row>
    <row r="5" spans="1:9" s="8" customFormat="1" ht="12.75">
      <c r="A5" s="140"/>
      <c r="B5" s="140"/>
      <c r="C5" s="140"/>
      <c r="D5" s="140"/>
      <c r="E5" s="140"/>
      <c r="F5" s="140"/>
      <c r="G5" s="140"/>
      <c r="H5" s="140"/>
      <c r="I5" s="7"/>
    </row>
    <row r="6" ht="15.75" thickBot="1"/>
    <row r="7" spans="1:10" s="22" customFormat="1" ht="18" customHeight="1" thickBot="1">
      <c r="A7" s="141" t="s">
        <v>0</v>
      </c>
      <c r="B7" s="181" t="s">
        <v>11</v>
      </c>
      <c r="C7" s="184" t="s">
        <v>71</v>
      </c>
      <c r="D7" s="150"/>
      <c r="E7" s="150"/>
      <c r="F7" s="150"/>
      <c r="G7" s="150"/>
      <c r="H7" s="185"/>
      <c r="I7" s="182" t="s">
        <v>39</v>
      </c>
      <c r="J7" s="144" t="s">
        <v>20</v>
      </c>
    </row>
    <row r="8" spans="1:10" s="4" customFormat="1" ht="13.5" thickBot="1">
      <c r="A8" s="142"/>
      <c r="B8" s="30" t="s">
        <v>14</v>
      </c>
      <c r="C8" s="183" t="s">
        <v>52</v>
      </c>
      <c r="D8" s="183" t="s">
        <v>53</v>
      </c>
      <c r="E8" s="183" t="s">
        <v>54</v>
      </c>
      <c r="F8" s="183" t="s">
        <v>55</v>
      </c>
      <c r="G8" s="183" t="s">
        <v>56</v>
      </c>
      <c r="H8" s="183" t="s">
        <v>57</v>
      </c>
      <c r="I8" s="186"/>
      <c r="J8" s="149"/>
    </row>
    <row r="9" spans="1:10" ht="15">
      <c r="A9" s="156" t="s">
        <v>16</v>
      </c>
      <c r="B9" s="172"/>
      <c r="C9" s="82"/>
      <c r="D9" s="83"/>
      <c r="E9" s="83"/>
      <c r="F9" s="83"/>
      <c r="G9" s="83"/>
      <c r="H9" s="83"/>
      <c r="I9" s="165"/>
      <c r="J9" s="194"/>
    </row>
    <row r="10" spans="1:10" ht="15">
      <c r="A10" s="170" t="s">
        <v>6</v>
      </c>
      <c r="B10" s="173"/>
      <c r="C10" s="79">
        <v>1</v>
      </c>
      <c r="D10" s="13"/>
      <c r="E10" s="13">
        <v>1</v>
      </c>
      <c r="F10" s="13"/>
      <c r="G10" s="13">
        <v>1</v>
      </c>
      <c r="H10" s="13"/>
      <c r="I10" s="27">
        <f>SUM(C10:H10)</f>
        <v>3</v>
      </c>
      <c r="J10" s="14">
        <f>I10*B10</f>
        <v>0</v>
      </c>
    </row>
    <row r="11" spans="1:10" ht="15">
      <c r="A11" s="170" t="s">
        <v>7</v>
      </c>
      <c r="B11" s="173"/>
      <c r="C11" s="79">
        <v>1</v>
      </c>
      <c r="D11" s="13"/>
      <c r="E11" s="13">
        <v>1</v>
      </c>
      <c r="F11" s="13"/>
      <c r="G11" s="13">
        <v>1</v>
      </c>
      <c r="H11" s="13"/>
      <c r="I11" s="27">
        <f>SUM(C11:H11)</f>
        <v>3</v>
      </c>
      <c r="J11" s="14">
        <f>I11*B11</f>
        <v>0</v>
      </c>
    </row>
    <row r="12" spans="1:10" ht="15">
      <c r="A12" s="170" t="s">
        <v>8</v>
      </c>
      <c r="B12" s="173"/>
      <c r="C12" s="79">
        <v>1</v>
      </c>
      <c r="D12" s="13"/>
      <c r="E12" s="13">
        <v>1</v>
      </c>
      <c r="F12" s="13"/>
      <c r="G12" s="13">
        <v>1</v>
      </c>
      <c r="H12" s="13"/>
      <c r="I12" s="27">
        <f>SUM(C12:H12)</f>
        <v>3</v>
      </c>
      <c r="J12" s="14">
        <f>I12*B12</f>
        <v>0</v>
      </c>
    </row>
    <row r="13" spans="1:10" ht="15">
      <c r="A13" s="170" t="s">
        <v>9</v>
      </c>
      <c r="B13" s="173"/>
      <c r="C13" s="79">
        <v>1</v>
      </c>
      <c r="D13" s="13"/>
      <c r="E13" s="13"/>
      <c r="F13" s="13"/>
      <c r="G13" s="13"/>
      <c r="H13" s="13"/>
      <c r="I13" s="27">
        <f>SUM(C13:H13)</f>
        <v>1</v>
      </c>
      <c r="J13" s="14">
        <f>I13*B13</f>
        <v>0</v>
      </c>
    </row>
    <row r="14" spans="1:10" ht="15.75" thickBot="1">
      <c r="A14" s="171" t="s">
        <v>10</v>
      </c>
      <c r="B14" s="174"/>
      <c r="C14" s="80">
        <v>1</v>
      </c>
      <c r="D14" s="81"/>
      <c r="E14" s="81"/>
      <c r="F14" s="81"/>
      <c r="G14" s="81"/>
      <c r="H14" s="81"/>
      <c r="I14" s="34">
        <f>SUM(C14:H14)</f>
        <v>1</v>
      </c>
      <c r="J14" s="19">
        <f>I14*B14</f>
        <v>0</v>
      </c>
    </row>
    <row r="15" ht="15.75" thickBot="1">
      <c r="J15" s="16">
        <f>SUM(J9:J14)</f>
        <v>0</v>
      </c>
    </row>
    <row r="16" ht="15.75" thickBot="1">
      <c r="J16" s="17"/>
    </row>
    <row r="17" spans="1:10" ht="18.75" customHeight="1" thickBot="1">
      <c r="A17" s="141" t="s">
        <v>0</v>
      </c>
      <c r="B17" s="181" t="s">
        <v>11</v>
      </c>
      <c r="C17" s="184" t="s">
        <v>61</v>
      </c>
      <c r="D17" s="150"/>
      <c r="E17" s="150"/>
      <c r="F17" s="150"/>
      <c r="G17" s="150"/>
      <c r="H17" s="185"/>
      <c r="I17" s="182" t="s">
        <v>39</v>
      </c>
      <c r="J17" s="144" t="s">
        <v>20</v>
      </c>
    </row>
    <row r="18" spans="1:10" ht="15.75" thickBot="1">
      <c r="A18" s="142"/>
      <c r="B18" s="30" t="s">
        <v>14</v>
      </c>
      <c r="C18" s="183" t="s">
        <v>52</v>
      </c>
      <c r="D18" s="183" t="s">
        <v>53</v>
      </c>
      <c r="E18" s="183" t="s">
        <v>54</v>
      </c>
      <c r="F18" s="183" t="s">
        <v>55</v>
      </c>
      <c r="G18" s="183" t="s">
        <v>56</v>
      </c>
      <c r="H18" s="183" t="s">
        <v>57</v>
      </c>
      <c r="I18" s="148"/>
      <c r="J18" s="149"/>
    </row>
    <row r="19" spans="1:10" ht="15">
      <c r="A19" s="156" t="s">
        <v>16</v>
      </c>
      <c r="B19" s="172"/>
      <c r="C19" s="82"/>
      <c r="D19" s="83"/>
      <c r="E19" s="83"/>
      <c r="F19" s="83"/>
      <c r="G19" s="83"/>
      <c r="H19" s="83"/>
      <c r="I19" s="165"/>
      <c r="J19" s="194"/>
    </row>
    <row r="20" spans="1:10" ht="15">
      <c r="A20" s="170" t="s">
        <v>6</v>
      </c>
      <c r="B20" s="173"/>
      <c r="C20" s="79">
        <v>1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27">
        <f>SUM(C20:H20)</f>
        <v>6</v>
      </c>
      <c r="J20" s="14">
        <f>I20*B20</f>
        <v>0</v>
      </c>
    </row>
    <row r="21" spans="1:10" ht="15">
      <c r="A21" s="170" t="s">
        <v>7</v>
      </c>
      <c r="B21" s="173"/>
      <c r="C21" s="79">
        <v>1</v>
      </c>
      <c r="D21" s="13">
        <v>1</v>
      </c>
      <c r="E21" s="13">
        <v>1</v>
      </c>
      <c r="F21" s="13">
        <v>1</v>
      </c>
      <c r="G21" s="13">
        <v>1</v>
      </c>
      <c r="H21" s="13">
        <v>1</v>
      </c>
      <c r="I21" s="27">
        <f>SUM(C21:H21)</f>
        <v>6</v>
      </c>
      <c r="J21" s="14">
        <f>I21*B21</f>
        <v>0</v>
      </c>
    </row>
    <row r="22" spans="1:10" ht="15">
      <c r="A22" s="170" t="s">
        <v>8</v>
      </c>
      <c r="B22" s="173"/>
      <c r="C22" s="79">
        <v>1</v>
      </c>
      <c r="D22" s="13">
        <v>1</v>
      </c>
      <c r="E22" s="13">
        <v>1</v>
      </c>
      <c r="F22" s="13">
        <v>1</v>
      </c>
      <c r="G22" s="13">
        <v>1</v>
      </c>
      <c r="H22" s="13">
        <v>1</v>
      </c>
      <c r="I22" s="27">
        <f>SUM(C22:H22)</f>
        <v>6</v>
      </c>
      <c r="J22" s="14">
        <f>I22*B22</f>
        <v>0</v>
      </c>
    </row>
    <row r="23" spans="1:10" ht="15">
      <c r="A23" s="170" t="s">
        <v>9</v>
      </c>
      <c r="B23" s="173"/>
      <c r="C23" s="79">
        <v>1</v>
      </c>
      <c r="D23" s="13">
        <v>1</v>
      </c>
      <c r="E23" s="13">
        <v>1</v>
      </c>
      <c r="F23" s="13">
        <v>1</v>
      </c>
      <c r="G23" s="13">
        <v>1</v>
      </c>
      <c r="H23" s="13">
        <v>1</v>
      </c>
      <c r="I23" s="27">
        <f>SUM(C23:H23)</f>
        <v>6</v>
      </c>
      <c r="J23" s="14">
        <f>I23*B23</f>
        <v>0</v>
      </c>
    </row>
    <row r="24" spans="1:10" ht="15.75" thickBot="1">
      <c r="A24" s="171" t="s">
        <v>10</v>
      </c>
      <c r="B24" s="174"/>
      <c r="C24" s="80">
        <v>1</v>
      </c>
      <c r="D24" s="81"/>
      <c r="E24" s="81">
        <v>1</v>
      </c>
      <c r="F24" s="81"/>
      <c r="G24" s="81">
        <v>1</v>
      </c>
      <c r="H24" s="81"/>
      <c r="I24" s="34">
        <f>SUM(C24:H24)</f>
        <v>3</v>
      </c>
      <c r="J24" s="19">
        <f>I24*B24</f>
        <v>0</v>
      </c>
    </row>
    <row r="25" ht="15.75" thickBot="1">
      <c r="J25" s="16">
        <f>SUM(J19:J24)</f>
        <v>0</v>
      </c>
    </row>
    <row r="26" spans="1:10" ht="18" customHeight="1" thickBot="1">
      <c r="A26" s="141" t="s">
        <v>0</v>
      </c>
      <c r="B26" s="190" t="s">
        <v>11</v>
      </c>
      <c r="C26" s="191" t="s">
        <v>72</v>
      </c>
      <c r="D26" s="192"/>
      <c r="E26" s="192"/>
      <c r="F26" s="192"/>
      <c r="G26" s="192"/>
      <c r="H26" s="193"/>
      <c r="I26" s="182" t="s">
        <v>39</v>
      </c>
      <c r="J26" s="144" t="s">
        <v>20</v>
      </c>
    </row>
    <row r="27" spans="1:10" ht="15.75" thickBot="1">
      <c r="A27" s="142"/>
      <c r="B27" s="30" t="s">
        <v>14</v>
      </c>
      <c r="C27" s="183" t="s">
        <v>52</v>
      </c>
      <c r="D27" s="183" t="s">
        <v>53</v>
      </c>
      <c r="E27" s="183" t="s">
        <v>54</v>
      </c>
      <c r="F27" s="183" t="s">
        <v>55</v>
      </c>
      <c r="G27" s="183" t="s">
        <v>56</v>
      </c>
      <c r="H27" s="183" t="s">
        <v>57</v>
      </c>
      <c r="I27" s="148"/>
      <c r="J27" s="149"/>
    </row>
    <row r="28" spans="1:10" ht="15">
      <c r="A28" s="156" t="s">
        <v>17</v>
      </c>
      <c r="B28" s="166"/>
      <c r="C28" s="85"/>
      <c r="D28" s="86"/>
      <c r="E28" s="86"/>
      <c r="F28" s="86"/>
      <c r="G28" s="86"/>
      <c r="H28" s="86"/>
      <c r="I28" s="165"/>
      <c r="J28" s="188"/>
    </row>
    <row r="29" spans="1:10" ht="15">
      <c r="A29" s="175" t="s">
        <v>1</v>
      </c>
      <c r="B29" s="177"/>
      <c r="C29" s="77">
        <v>1</v>
      </c>
      <c r="D29" s="12"/>
      <c r="E29" s="12">
        <v>1</v>
      </c>
      <c r="F29" s="12"/>
      <c r="G29" s="12">
        <v>1</v>
      </c>
      <c r="H29" s="12"/>
      <c r="I29" s="27">
        <f>SUM(C29:H29)</f>
        <v>3</v>
      </c>
      <c r="J29" s="14">
        <f>I29*B29</f>
        <v>0</v>
      </c>
    </row>
    <row r="30" spans="1:10" ht="15">
      <c r="A30" s="170" t="s">
        <v>2</v>
      </c>
      <c r="B30" s="177"/>
      <c r="C30" s="77">
        <v>1</v>
      </c>
      <c r="D30" s="12"/>
      <c r="E30" s="12">
        <v>1</v>
      </c>
      <c r="F30" s="12"/>
      <c r="G30" s="12">
        <v>1</v>
      </c>
      <c r="H30" s="12"/>
      <c r="I30" s="27">
        <f>SUM(C30:H30)</f>
        <v>3</v>
      </c>
      <c r="J30" s="14">
        <f>I30*B30</f>
        <v>0</v>
      </c>
    </row>
    <row r="31" spans="1:10" ht="15">
      <c r="A31" s="170" t="s">
        <v>3</v>
      </c>
      <c r="B31" s="177"/>
      <c r="C31" s="77">
        <v>1</v>
      </c>
      <c r="D31" s="12"/>
      <c r="E31" s="12">
        <v>1</v>
      </c>
      <c r="F31" s="12"/>
      <c r="G31" s="12">
        <v>1</v>
      </c>
      <c r="H31" s="12"/>
      <c r="I31" s="27">
        <f>SUM(C31:H31)</f>
        <v>3</v>
      </c>
      <c r="J31" s="14">
        <f>I31*B31</f>
        <v>0</v>
      </c>
    </row>
    <row r="32" spans="1:10" ht="15">
      <c r="A32" s="170" t="s">
        <v>4</v>
      </c>
      <c r="B32" s="177"/>
      <c r="C32" s="77">
        <v>1</v>
      </c>
      <c r="D32" s="12">
        <v>1</v>
      </c>
      <c r="E32" s="12">
        <v>1</v>
      </c>
      <c r="F32" s="12">
        <v>1</v>
      </c>
      <c r="G32" s="12">
        <v>1</v>
      </c>
      <c r="H32" s="12">
        <v>1</v>
      </c>
      <c r="I32" s="27">
        <f>SUM(C32:H32)</f>
        <v>6</v>
      </c>
      <c r="J32" s="14">
        <f>I32*B32</f>
        <v>0</v>
      </c>
    </row>
    <row r="33" spans="1:10" ht="15">
      <c r="A33" s="170" t="s">
        <v>5</v>
      </c>
      <c r="B33" s="177"/>
      <c r="C33" s="77">
        <v>1</v>
      </c>
      <c r="D33" s="12">
        <v>1</v>
      </c>
      <c r="E33" s="12">
        <v>1</v>
      </c>
      <c r="F33" s="12">
        <v>1</v>
      </c>
      <c r="G33" s="12">
        <v>1</v>
      </c>
      <c r="H33" s="12">
        <v>1</v>
      </c>
      <c r="I33" s="27">
        <f>SUM(C33:H33)</f>
        <v>6</v>
      </c>
      <c r="J33" s="14">
        <f>I33*B33</f>
        <v>0</v>
      </c>
    </row>
    <row r="34" spans="1:10" ht="15">
      <c r="A34" s="176" t="s">
        <v>12</v>
      </c>
      <c r="B34" s="177"/>
      <c r="C34" s="77">
        <v>1</v>
      </c>
      <c r="D34" s="12"/>
      <c r="E34" s="12">
        <v>1</v>
      </c>
      <c r="F34" s="12"/>
      <c r="G34" s="12">
        <v>1</v>
      </c>
      <c r="H34" s="12"/>
      <c r="I34" s="27">
        <f>SUM(C34:H34)</f>
        <v>3</v>
      </c>
      <c r="J34" s="14">
        <f>I34*B34</f>
        <v>0</v>
      </c>
    </row>
    <row r="35" spans="1:10" ht="15">
      <c r="A35" s="156" t="s">
        <v>16</v>
      </c>
      <c r="B35" s="178"/>
      <c r="C35" s="78"/>
      <c r="D35" s="21"/>
      <c r="E35" s="21"/>
      <c r="F35" s="21"/>
      <c r="G35" s="21"/>
      <c r="H35" s="21"/>
      <c r="I35" s="24"/>
      <c r="J35" s="15"/>
    </row>
    <row r="36" spans="1:10" ht="15">
      <c r="A36" s="170" t="s">
        <v>6</v>
      </c>
      <c r="B36" s="173"/>
      <c r="C36" s="79">
        <v>2</v>
      </c>
      <c r="D36" s="13"/>
      <c r="E36" s="13">
        <v>2</v>
      </c>
      <c r="F36" s="13"/>
      <c r="G36" s="13">
        <v>2</v>
      </c>
      <c r="H36" s="13"/>
      <c r="I36" s="27">
        <f>SUM(C36:H36)</f>
        <v>6</v>
      </c>
      <c r="J36" s="14">
        <f>I36*B36</f>
        <v>0</v>
      </c>
    </row>
    <row r="37" spans="1:10" ht="15">
      <c r="A37" s="170" t="s">
        <v>7</v>
      </c>
      <c r="B37" s="173"/>
      <c r="C37" s="79">
        <v>2</v>
      </c>
      <c r="D37" s="13"/>
      <c r="E37" s="13">
        <v>2</v>
      </c>
      <c r="F37" s="13"/>
      <c r="G37" s="13">
        <v>2</v>
      </c>
      <c r="H37" s="13"/>
      <c r="I37" s="27">
        <f>SUM(C37:H37)</f>
        <v>6</v>
      </c>
      <c r="J37" s="14">
        <f>I37*B37</f>
        <v>0</v>
      </c>
    </row>
    <row r="38" spans="1:10" ht="15">
      <c r="A38" s="170" t="s">
        <v>8</v>
      </c>
      <c r="B38" s="173"/>
      <c r="C38" s="79">
        <v>2</v>
      </c>
      <c r="D38" s="13"/>
      <c r="E38" s="13">
        <v>2</v>
      </c>
      <c r="F38" s="13"/>
      <c r="G38" s="13">
        <v>2</v>
      </c>
      <c r="H38" s="13"/>
      <c r="I38" s="27">
        <f>SUM(C38:H38)</f>
        <v>6</v>
      </c>
      <c r="J38" s="14">
        <f>I38*B38</f>
        <v>0</v>
      </c>
    </row>
    <row r="39" spans="1:10" ht="15">
      <c r="A39" s="164" t="s">
        <v>9</v>
      </c>
      <c r="B39" s="179"/>
      <c r="C39" s="79">
        <v>2</v>
      </c>
      <c r="D39" s="13"/>
      <c r="E39" s="13"/>
      <c r="F39" s="13"/>
      <c r="G39" s="13"/>
      <c r="H39" s="13"/>
      <c r="I39" s="27">
        <f>SUM(C39:H39)</f>
        <v>2</v>
      </c>
      <c r="J39" s="14">
        <f>I39*B39</f>
        <v>0</v>
      </c>
    </row>
    <row r="40" spans="1:10" ht="15.75" thickBot="1">
      <c r="A40" s="171" t="s">
        <v>10</v>
      </c>
      <c r="B40" s="174"/>
      <c r="C40" s="80">
        <v>2</v>
      </c>
      <c r="D40" s="81"/>
      <c r="E40" s="81"/>
      <c r="F40" s="81"/>
      <c r="G40" s="81"/>
      <c r="H40" s="81"/>
      <c r="I40" s="34">
        <f>SUM(C40:H40)</f>
        <v>2</v>
      </c>
      <c r="J40" s="19">
        <f>I40*B40</f>
        <v>0</v>
      </c>
    </row>
    <row r="41" spans="9:10" ht="15.75" thickBot="1">
      <c r="I41" s="72"/>
      <c r="J41" s="16">
        <f>SUM(J28:J40)</f>
        <v>0</v>
      </c>
    </row>
    <row r="42" spans="9:10" ht="15.75" thickBot="1">
      <c r="I42" s="71"/>
      <c r="J42" s="17"/>
    </row>
    <row r="43" spans="1:10" ht="18.75" customHeight="1" thickBot="1">
      <c r="A43" s="141" t="s">
        <v>0</v>
      </c>
      <c r="B43" s="190" t="s">
        <v>11</v>
      </c>
      <c r="C43" s="191" t="s">
        <v>62</v>
      </c>
      <c r="D43" s="192"/>
      <c r="E43" s="192"/>
      <c r="F43" s="192"/>
      <c r="G43" s="192"/>
      <c r="H43" s="193"/>
      <c r="I43" s="182" t="s">
        <v>39</v>
      </c>
      <c r="J43" s="144" t="s">
        <v>20</v>
      </c>
    </row>
    <row r="44" spans="1:10" ht="15.75" thickBot="1">
      <c r="A44" s="142"/>
      <c r="B44" s="30" t="s">
        <v>14</v>
      </c>
      <c r="C44" s="183" t="s">
        <v>52</v>
      </c>
      <c r="D44" s="183" t="s">
        <v>53</v>
      </c>
      <c r="E44" s="183" t="s">
        <v>54</v>
      </c>
      <c r="F44" s="183" t="s">
        <v>55</v>
      </c>
      <c r="G44" s="183" t="s">
        <v>56</v>
      </c>
      <c r="H44" s="183" t="s">
        <v>57</v>
      </c>
      <c r="I44" s="148"/>
      <c r="J44" s="149"/>
    </row>
    <row r="45" spans="1:10" ht="15">
      <c r="A45" s="156" t="s">
        <v>17</v>
      </c>
      <c r="B45" s="166"/>
      <c r="C45" s="85"/>
      <c r="D45" s="86"/>
      <c r="E45" s="86"/>
      <c r="F45" s="86"/>
      <c r="G45" s="86"/>
      <c r="H45" s="86"/>
      <c r="I45" s="165"/>
      <c r="J45" s="188"/>
    </row>
    <row r="46" spans="1:10" ht="15">
      <c r="A46" s="175" t="s">
        <v>1</v>
      </c>
      <c r="B46" s="177"/>
      <c r="C46" s="77">
        <v>1</v>
      </c>
      <c r="D46" s="12"/>
      <c r="E46" s="12">
        <v>1</v>
      </c>
      <c r="F46" s="12"/>
      <c r="G46" s="12">
        <v>1</v>
      </c>
      <c r="H46" s="12"/>
      <c r="I46" s="27">
        <f>SUM(C46:H46)</f>
        <v>3</v>
      </c>
      <c r="J46" s="14">
        <f>I46*B46</f>
        <v>0</v>
      </c>
    </row>
    <row r="47" spans="1:10" ht="15">
      <c r="A47" s="170" t="s">
        <v>2</v>
      </c>
      <c r="B47" s="177"/>
      <c r="C47" s="77">
        <v>1</v>
      </c>
      <c r="D47" s="12"/>
      <c r="E47" s="12">
        <v>1</v>
      </c>
      <c r="F47" s="12"/>
      <c r="G47" s="12">
        <v>1</v>
      </c>
      <c r="H47" s="12"/>
      <c r="I47" s="27">
        <f>SUM(C47:H47)</f>
        <v>3</v>
      </c>
      <c r="J47" s="14">
        <f>I47*B47</f>
        <v>0</v>
      </c>
    </row>
    <row r="48" spans="1:10" ht="15">
      <c r="A48" s="170" t="s">
        <v>3</v>
      </c>
      <c r="B48" s="177"/>
      <c r="C48" s="77">
        <v>1</v>
      </c>
      <c r="D48" s="12"/>
      <c r="E48" s="12">
        <v>1</v>
      </c>
      <c r="F48" s="12"/>
      <c r="G48" s="12">
        <v>1</v>
      </c>
      <c r="H48" s="12"/>
      <c r="I48" s="27">
        <f>SUM(C48:H48)</f>
        <v>3</v>
      </c>
      <c r="J48" s="14">
        <f>I48*B48</f>
        <v>0</v>
      </c>
    </row>
    <row r="49" spans="1:10" ht="15">
      <c r="A49" s="170" t="s">
        <v>4</v>
      </c>
      <c r="B49" s="177"/>
      <c r="C49" s="77">
        <v>1</v>
      </c>
      <c r="D49" s="12">
        <v>1</v>
      </c>
      <c r="E49" s="12">
        <v>1</v>
      </c>
      <c r="F49" s="12">
        <v>1</v>
      </c>
      <c r="G49" s="12">
        <v>1</v>
      </c>
      <c r="H49" s="12">
        <v>1</v>
      </c>
      <c r="I49" s="27">
        <f>SUM(C49:H49)</f>
        <v>6</v>
      </c>
      <c r="J49" s="14">
        <f>I49*B49</f>
        <v>0</v>
      </c>
    </row>
    <row r="50" spans="1:10" ht="15">
      <c r="A50" s="170" t="s">
        <v>5</v>
      </c>
      <c r="B50" s="177"/>
      <c r="C50" s="77">
        <v>1</v>
      </c>
      <c r="D50" s="12">
        <v>1</v>
      </c>
      <c r="E50" s="12">
        <v>1</v>
      </c>
      <c r="F50" s="12">
        <v>1</v>
      </c>
      <c r="G50" s="12">
        <v>1</v>
      </c>
      <c r="H50" s="12">
        <v>1</v>
      </c>
      <c r="I50" s="27">
        <f>SUM(C50:H50)</f>
        <v>6</v>
      </c>
      <c r="J50" s="14">
        <f>I50*B50</f>
        <v>0</v>
      </c>
    </row>
    <row r="51" spans="1:10" ht="15">
      <c r="A51" s="176" t="s">
        <v>12</v>
      </c>
      <c r="B51" s="177"/>
      <c r="C51" s="77">
        <v>1</v>
      </c>
      <c r="D51" s="12">
        <v>1</v>
      </c>
      <c r="E51" s="12">
        <v>1</v>
      </c>
      <c r="F51" s="12">
        <v>1</v>
      </c>
      <c r="G51" s="12">
        <v>1</v>
      </c>
      <c r="H51" s="12">
        <v>1</v>
      </c>
      <c r="I51" s="27">
        <f>SUM(C51:H51)</f>
        <v>6</v>
      </c>
      <c r="J51" s="14">
        <f>I51*B51</f>
        <v>0</v>
      </c>
    </row>
    <row r="52" spans="1:10" ht="15">
      <c r="A52" s="156" t="s">
        <v>16</v>
      </c>
      <c r="B52" s="178"/>
      <c r="C52" s="78"/>
      <c r="D52" s="21"/>
      <c r="E52" s="21"/>
      <c r="F52" s="21"/>
      <c r="G52" s="21"/>
      <c r="H52" s="21"/>
      <c r="I52" s="24"/>
      <c r="J52" s="15"/>
    </row>
    <row r="53" spans="1:10" ht="15">
      <c r="A53" s="170" t="s">
        <v>6</v>
      </c>
      <c r="B53" s="173"/>
      <c r="C53" s="79">
        <v>2</v>
      </c>
      <c r="D53" s="13">
        <v>2</v>
      </c>
      <c r="E53" s="13">
        <v>2</v>
      </c>
      <c r="F53" s="13">
        <v>2</v>
      </c>
      <c r="G53" s="13">
        <v>2</v>
      </c>
      <c r="H53" s="13">
        <v>2</v>
      </c>
      <c r="I53" s="27">
        <f>SUM(C53:H53)</f>
        <v>12</v>
      </c>
      <c r="J53" s="14">
        <f>I53*B53</f>
        <v>0</v>
      </c>
    </row>
    <row r="54" spans="1:10" ht="15">
      <c r="A54" s="170" t="s">
        <v>7</v>
      </c>
      <c r="B54" s="173"/>
      <c r="C54" s="79">
        <v>2</v>
      </c>
      <c r="D54" s="13">
        <v>2</v>
      </c>
      <c r="E54" s="13">
        <v>2</v>
      </c>
      <c r="F54" s="13">
        <v>2</v>
      </c>
      <c r="G54" s="13">
        <v>2</v>
      </c>
      <c r="H54" s="13">
        <v>2</v>
      </c>
      <c r="I54" s="27">
        <f>SUM(C54:H54)</f>
        <v>12</v>
      </c>
      <c r="J54" s="14">
        <f>I54*B54</f>
        <v>0</v>
      </c>
    </row>
    <row r="55" spans="1:10" ht="15">
      <c r="A55" s="170" t="s">
        <v>8</v>
      </c>
      <c r="B55" s="173"/>
      <c r="C55" s="79">
        <v>2</v>
      </c>
      <c r="D55" s="13">
        <v>2</v>
      </c>
      <c r="E55" s="13">
        <v>2</v>
      </c>
      <c r="F55" s="13">
        <v>2</v>
      </c>
      <c r="G55" s="13">
        <v>2</v>
      </c>
      <c r="H55" s="13">
        <v>2</v>
      </c>
      <c r="I55" s="27">
        <f>SUM(C55:H55)</f>
        <v>12</v>
      </c>
      <c r="J55" s="14">
        <f>I55*B55</f>
        <v>0</v>
      </c>
    </row>
    <row r="56" spans="1:10" ht="15">
      <c r="A56" s="170" t="s">
        <v>9</v>
      </c>
      <c r="B56" s="173"/>
      <c r="C56" s="79">
        <v>2</v>
      </c>
      <c r="D56" s="13">
        <v>2</v>
      </c>
      <c r="E56" s="13">
        <v>2</v>
      </c>
      <c r="F56" s="13">
        <v>2</v>
      </c>
      <c r="G56" s="13">
        <v>2</v>
      </c>
      <c r="H56" s="13">
        <v>2</v>
      </c>
      <c r="I56" s="27">
        <f>SUM(C56:H56)</f>
        <v>12</v>
      </c>
      <c r="J56" s="14">
        <f>I56*B56</f>
        <v>0</v>
      </c>
    </row>
    <row r="57" spans="1:10" ht="15.75" thickBot="1">
      <c r="A57" s="171" t="s">
        <v>10</v>
      </c>
      <c r="B57" s="174"/>
      <c r="C57" s="80">
        <v>2</v>
      </c>
      <c r="D57" s="81"/>
      <c r="E57" s="81">
        <v>2</v>
      </c>
      <c r="F57" s="81"/>
      <c r="G57" s="81">
        <v>2</v>
      </c>
      <c r="H57" s="81"/>
      <c r="I57" s="26">
        <f>SUM(C57:H57)</f>
        <v>6</v>
      </c>
      <c r="J57" s="19">
        <f>I57*B57</f>
        <v>0</v>
      </c>
    </row>
    <row r="58" ht="15.75" thickBot="1">
      <c r="J58" s="16">
        <f>SUM(J46:J57)</f>
        <v>0</v>
      </c>
    </row>
    <row r="59" ht="15.75" thickBot="1">
      <c r="J59" s="75"/>
    </row>
    <row r="60" spans="1:10" ht="18.75" customHeight="1" thickBot="1">
      <c r="A60" s="141" t="s">
        <v>0</v>
      </c>
      <c r="B60" s="190" t="s">
        <v>11</v>
      </c>
      <c r="C60" s="191" t="s">
        <v>37</v>
      </c>
      <c r="D60" s="192"/>
      <c r="E60" s="192"/>
      <c r="F60" s="192"/>
      <c r="G60" s="192"/>
      <c r="H60" s="193"/>
      <c r="I60" s="182" t="s">
        <v>39</v>
      </c>
      <c r="J60" s="144" t="s">
        <v>20</v>
      </c>
    </row>
    <row r="61" spans="1:10" ht="15.75" thickBot="1">
      <c r="A61" s="142"/>
      <c r="B61" s="30" t="s">
        <v>14</v>
      </c>
      <c r="C61" s="183" t="s">
        <v>52</v>
      </c>
      <c r="D61" s="183" t="s">
        <v>53</v>
      </c>
      <c r="E61" s="183" t="s">
        <v>54</v>
      </c>
      <c r="F61" s="183" t="s">
        <v>55</v>
      </c>
      <c r="G61" s="183" t="s">
        <v>56</v>
      </c>
      <c r="H61" s="183" t="s">
        <v>57</v>
      </c>
      <c r="I61" s="148"/>
      <c r="J61" s="149"/>
    </row>
    <row r="62" spans="1:10" ht="15">
      <c r="A62" s="156" t="s">
        <v>16</v>
      </c>
      <c r="B62" s="172"/>
      <c r="C62" s="82"/>
      <c r="D62" s="83"/>
      <c r="E62" s="83"/>
      <c r="F62" s="83"/>
      <c r="G62" s="83"/>
      <c r="H62" s="83"/>
      <c r="I62" s="165"/>
      <c r="J62" s="194"/>
    </row>
    <row r="63" spans="1:10" ht="15">
      <c r="A63" s="170" t="s">
        <v>6</v>
      </c>
      <c r="B63" s="173"/>
      <c r="C63" s="79">
        <v>1</v>
      </c>
      <c r="D63" s="13"/>
      <c r="E63" s="13">
        <v>1</v>
      </c>
      <c r="F63" s="13"/>
      <c r="G63" s="13">
        <v>1</v>
      </c>
      <c r="H63" s="13"/>
      <c r="I63" s="27">
        <f>SUM(C63:H63)</f>
        <v>3</v>
      </c>
      <c r="J63" s="14">
        <f>I63*B63</f>
        <v>0</v>
      </c>
    </row>
    <row r="64" spans="1:10" ht="15">
      <c r="A64" s="170" t="s">
        <v>7</v>
      </c>
      <c r="B64" s="173"/>
      <c r="C64" s="79">
        <v>1</v>
      </c>
      <c r="D64" s="13"/>
      <c r="E64" s="13">
        <v>1</v>
      </c>
      <c r="F64" s="13"/>
      <c r="G64" s="13">
        <v>1</v>
      </c>
      <c r="H64" s="13"/>
      <c r="I64" s="27">
        <f>SUM(C64:H64)</f>
        <v>3</v>
      </c>
      <c r="J64" s="14">
        <f>I64*B64</f>
        <v>0</v>
      </c>
    </row>
    <row r="65" spans="1:10" ht="15">
      <c r="A65" s="170" t="s">
        <v>8</v>
      </c>
      <c r="B65" s="173"/>
      <c r="C65" s="79">
        <v>1</v>
      </c>
      <c r="D65" s="13"/>
      <c r="E65" s="13">
        <v>1</v>
      </c>
      <c r="F65" s="13"/>
      <c r="G65" s="13">
        <v>1</v>
      </c>
      <c r="H65" s="13"/>
      <c r="I65" s="27">
        <f>SUM(C65:H65)</f>
        <v>3</v>
      </c>
      <c r="J65" s="14">
        <f>I65*B65</f>
        <v>0</v>
      </c>
    </row>
    <row r="66" spans="1:10" ht="15">
      <c r="A66" s="170" t="s">
        <v>9</v>
      </c>
      <c r="B66" s="173"/>
      <c r="C66" s="79"/>
      <c r="D66" s="13"/>
      <c r="E66" s="13"/>
      <c r="F66" s="13"/>
      <c r="G66" s="13"/>
      <c r="H66" s="13"/>
      <c r="I66" s="27">
        <f>SUM(C66:H66)</f>
        <v>0</v>
      </c>
      <c r="J66" s="14">
        <f>I66*B66</f>
        <v>0</v>
      </c>
    </row>
    <row r="67" spans="1:10" ht="15.75" thickBot="1">
      <c r="A67" s="171" t="s">
        <v>10</v>
      </c>
      <c r="B67" s="174"/>
      <c r="C67" s="80">
        <v>1</v>
      </c>
      <c r="D67" s="81"/>
      <c r="E67" s="81"/>
      <c r="F67" s="81"/>
      <c r="G67" s="81"/>
      <c r="H67" s="81"/>
      <c r="I67" s="26">
        <f>SUM(C67:H67)</f>
        <v>1</v>
      </c>
      <c r="J67" s="19">
        <f>I67*B67</f>
        <v>0</v>
      </c>
    </row>
    <row r="68" spans="4:10" ht="15.75" thickBot="1">
      <c r="D68" s="31"/>
      <c r="J68" s="16">
        <f>SUM(J63:J67)</f>
        <v>0</v>
      </c>
    </row>
    <row r="69" spans="4:10" ht="15.75" thickBot="1">
      <c r="D69" s="31"/>
      <c r="J69" s="17"/>
    </row>
    <row r="70" spans="2:10" ht="15">
      <c r="B70" s="23" t="s">
        <v>11</v>
      </c>
      <c r="J70" s="17"/>
    </row>
    <row r="71" spans="2:10" ht="15.75" thickBot="1">
      <c r="B71" s="9" t="s">
        <v>14</v>
      </c>
      <c r="J71" s="2"/>
    </row>
    <row r="72" spans="1:10" s="2" customFormat="1" ht="12.75">
      <c r="A72" s="93" t="s">
        <v>18</v>
      </c>
      <c r="B72" s="96"/>
      <c r="C72" s="89"/>
      <c r="D72" s="87"/>
      <c r="E72" s="87"/>
      <c r="F72" s="87"/>
      <c r="G72" s="87"/>
      <c r="H72" s="87"/>
      <c r="I72" s="28">
        <f>SUM(C72:H72)</f>
        <v>0</v>
      </c>
      <c r="J72" s="18">
        <f>I72*B72</f>
        <v>0</v>
      </c>
    </row>
    <row r="73" spans="1:10" s="2" customFormat="1" ht="13.5" thickBot="1">
      <c r="A73" s="94" t="s">
        <v>15</v>
      </c>
      <c r="B73" s="138"/>
      <c r="C73" s="90"/>
      <c r="D73" s="92"/>
      <c r="E73" s="92"/>
      <c r="F73" s="92"/>
      <c r="G73" s="92"/>
      <c r="H73" s="92"/>
      <c r="I73" s="29">
        <f>SUM(C73:H73)</f>
        <v>0</v>
      </c>
      <c r="J73" s="14">
        <f>I73*B73</f>
        <v>0</v>
      </c>
    </row>
    <row r="74" spans="1:10" s="2" customFormat="1" ht="15">
      <c r="A74" s="95" t="s">
        <v>19</v>
      </c>
      <c r="B74" s="115" t="s">
        <v>34</v>
      </c>
      <c r="C74" s="58" t="s">
        <v>34</v>
      </c>
      <c r="D74" s="57" t="s">
        <v>34</v>
      </c>
      <c r="E74" s="57" t="s">
        <v>34</v>
      </c>
      <c r="F74" s="57" t="s">
        <v>34</v>
      </c>
      <c r="G74" s="57" t="s">
        <v>34</v>
      </c>
      <c r="H74" s="57" t="s">
        <v>34</v>
      </c>
      <c r="I74" s="57" t="s">
        <v>34</v>
      </c>
      <c r="J74" s="19" t="s">
        <v>21</v>
      </c>
    </row>
    <row r="75" spans="1:10" s="2" customFormat="1" ht="13.5" thickBot="1">
      <c r="A75" s="10"/>
      <c r="B75" s="11"/>
      <c r="C75" s="11"/>
      <c r="D75" s="11"/>
      <c r="E75" s="11"/>
      <c r="F75" s="11"/>
      <c r="G75" s="11"/>
      <c r="H75" s="11"/>
      <c r="I75" s="11"/>
      <c r="J75" s="16">
        <f>SUM(J72:J74)+J68+J58+J41+J25+J15</f>
        <v>0</v>
      </c>
    </row>
    <row r="76" spans="1:10" s="2" customFormat="1" ht="12.75">
      <c r="A76" s="10"/>
      <c r="B76" s="11"/>
      <c r="C76" s="11"/>
      <c r="D76" s="11"/>
      <c r="E76" s="11"/>
      <c r="F76" s="11"/>
      <c r="G76" s="11"/>
      <c r="H76" s="11"/>
      <c r="I76" s="11"/>
      <c r="J76" s="17"/>
    </row>
    <row r="77" spans="1:10" s="2" customFormat="1" ht="15">
      <c r="A77" s="10"/>
      <c r="B77" s="1"/>
      <c r="C77" s="11"/>
      <c r="D77" s="11"/>
      <c r="E77" s="11"/>
      <c r="F77" s="11"/>
      <c r="G77" s="11"/>
      <c r="H77" s="11"/>
      <c r="I77" s="11"/>
      <c r="J77" s="20"/>
    </row>
    <row r="78" ht="15">
      <c r="B78" s="76"/>
    </row>
    <row r="79" ht="15">
      <c r="B79" s="76"/>
    </row>
    <row r="81" spans="2:3" ht="15">
      <c r="B81" s="139" t="s">
        <v>35</v>
      </c>
      <c r="C81" s="139"/>
    </row>
  </sheetData>
  <sheetProtection/>
  <mergeCells count="25">
    <mergeCell ref="A26:A27"/>
    <mergeCell ref="C26:H26"/>
    <mergeCell ref="I26:I27"/>
    <mergeCell ref="J26:J27"/>
    <mergeCell ref="A43:A44"/>
    <mergeCell ref="C43:H43"/>
    <mergeCell ref="I43:I44"/>
    <mergeCell ref="J43:J44"/>
    <mergeCell ref="C7:H7"/>
    <mergeCell ref="I7:I8"/>
    <mergeCell ref="J7:J8"/>
    <mergeCell ref="A17:A18"/>
    <mergeCell ref="C17:H17"/>
    <mergeCell ref="I17:I18"/>
    <mergeCell ref="J17:J18"/>
    <mergeCell ref="B81:C81"/>
    <mergeCell ref="A60:A61"/>
    <mergeCell ref="C60:H60"/>
    <mergeCell ref="I60:I61"/>
    <mergeCell ref="J60:J61"/>
    <mergeCell ref="A1:F3"/>
    <mergeCell ref="G1:H1"/>
    <mergeCell ref="G2:H2"/>
    <mergeCell ref="A5:H5"/>
    <mergeCell ref="A7:A8"/>
  </mergeCells>
  <conditionalFormatting sqref="C39:H40 C36:E38 G36:G38 I10:I14 I46:I51 I53:I57 I20:I24 I63:I67 I36:I40 I29:I34">
    <cfRule type="containsBlanks" priority="177" dxfId="0" stopIfTrue="1">
      <formula>LEN(TRIM(C10))=0</formula>
    </cfRule>
  </conditionalFormatting>
  <conditionalFormatting sqref="C29:E34 C10:H14 G29:G34">
    <cfRule type="containsBlanks" priority="176" dxfId="0" stopIfTrue="1">
      <formula>LEN(TRIM(C10))=0</formula>
    </cfRule>
  </conditionalFormatting>
  <conditionalFormatting sqref="C46:E51 G46:G51">
    <cfRule type="containsBlanks" priority="155" dxfId="0" stopIfTrue="1">
      <formula>LEN(TRIM(C46))=0</formula>
    </cfRule>
  </conditionalFormatting>
  <conditionalFormatting sqref="C53:E57 G53:G57">
    <cfRule type="containsBlanks" priority="154" dxfId="0" stopIfTrue="1">
      <formula>LEN(TRIM(C53))=0</formula>
    </cfRule>
  </conditionalFormatting>
  <conditionalFormatting sqref="C20:H24">
    <cfRule type="containsBlanks" priority="133" dxfId="0" stopIfTrue="1">
      <formula>LEN(TRIM(C20))=0</formula>
    </cfRule>
  </conditionalFormatting>
  <conditionalFormatting sqref="H36:H38">
    <cfRule type="containsBlanks" priority="128" dxfId="0" stopIfTrue="1">
      <formula>LEN(TRIM(H36))=0</formula>
    </cfRule>
  </conditionalFormatting>
  <conditionalFormatting sqref="H29:H34">
    <cfRule type="containsBlanks" priority="127" dxfId="0" stopIfTrue="1">
      <formula>LEN(TRIM(H29))=0</formula>
    </cfRule>
  </conditionalFormatting>
  <conditionalFormatting sqref="H46:H51">
    <cfRule type="containsBlanks" priority="126" dxfId="0" stopIfTrue="1">
      <formula>LEN(TRIM(H46))=0</formula>
    </cfRule>
  </conditionalFormatting>
  <conditionalFormatting sqref="H53:H57">
    <cfRule type="containsBlanks" priority="125" dxfId="0" stopIfTrue="1">
      <formula>LEN(TRIM(H53))=0</formula>
    </cfRule>
  </conditionalFormatting>
  <conditionalFormatting sqref="C67:H67 C63:E66 G63:G66">
    <cfRule type="containsBlanks" priority="123" dxfId="0" stopIfTrue="1">
      <formula>LEN(TRIM(C63))=0</formula>
    </cfRule>
  </conditionalFormatting>
  <conditionalFormatting sqref="F66">
    <cfRule type="containsBlanks" priority="121" dxfId="0" stopIfTrue="1">
      <formula>LEN(TRIM(F66))=0</formula>
    </cfRule>
  </conditionalFormatting>
  <conditionalFormatting sqref="H66">
    <cfRule type="containsBlanks" priority="120" dxfId="0" stopIfTrue="1">
      <formula>LEN(TRIM(H66))=0</formula>
    </cfRule>
  </conditionalFormatting>
  <conditionalFormatting sqref="H63:H65">
    <cfRule type="containsBlanks" priority="110" dxfId="0" stopIfTrue="1">
      <formula>LEN(TRIM(H63))=0</formula>
    </cfRule>
  </conditionalFormatting>
  <conditionalFormatting sqref="F36:F38">
    <cfRule type="containsBlanks" priority="106" dxfId="0" stopIfTrue="1">
      <formula>LEN(TRIM(F36))=0</formula>
    </cfRule>
  </conditionalFormatting>
  <conditionalFormatting sqref="F29:F34">
    <cfRule type="containsBlanks" priority="105" dxfId="0" stopIfTrue="1">
      <formula>LEN(TRIM(F29))=0</formula>
    </cfRule>
  </conditionalFormatting>
  <conditionalFormatting sqref="F46:F51">
    <cfRule type="containsBlanks" priority="103" dxfId="0" stopIfTrue="1">
      <formula>LEN(TRIM(F46))=0</formula>
    </cfRule>
  </conditionalFormatting>
  <conditionalFormatting sqref="F53:F57">
    <cfRule type="containsBlanks" priority="102" dxfId="0" stopIfTrue="1">
      <formula>LEN(TRIM(F53))=0</formula>
    </cfRule>
  </conditionalFormatting>
  <conditionalFormatting sqref="F63:F65">
    <cfRule type="containsBlanks" priority="97" dxfId="0" stopIfTrue="1">
      <formula>LEN(TRIM(F63))=0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J43"/>
  <sheetViews>
    <sheetView showGridLines="0" zoomScalePageLayoutView="0" workbookViewId="0" topLeftCell="A25">
      <pane xSplit="1" topLeftCell="B1" activePane="topRight" state="frozen"/>
      <selection pane="topLeft" activeCell="D99" sqref="D99"/>
      <selection pane="topRight" activeCell="E39" sqref="E39"/>
    </sheetView>
  </sheetViews>
  <sheetFormatPr defaultColWidth="9.140625" defaultRowHeight="12.75"/>
  <cols>
    <col min="1" max="1" width="23.57421875" style="1" customWidth="1"/>
    <col min="2" max="2" width="13.28125" style="3" customWidth="1"/>
    <col min="3" max="8" width="10.140625" style="3" customWidth="1"/>
    <col min="9" max="9" width="10.57421875" style="3" customWidth="1"/>
    <col min="10" max="10" width="14.28125" style="1" customWidth="1"/>
    <col min="11" max="16384" width="9.140625" style="1" customWidth="1"/>
  </cols>
  <sheetData>
    <row r="1" spans="1:9" s="5" customFormat="1" ht="15.75">
      <c r="A1" s="147" t="s">
        <v>25</v>
      </c>
      <c r="B1" s="147"/>
      <c r="C1" s="147"/>
      <c r="D1" s="147"/>
      <c r="E1" s="147"/>
      <c r="F1" s="147"/>
      <c r="G1" s="146"/>
      <c r="H1" s="146"/>
      <c r="I1" s="6"/>
    </row>
    <row r="2" spans="1:9" s="5" customFormat="1" ht="15.75">
      <c r="A2" s="147"/>
      <c r="B2" s="147"/>
      <c r="C2" s="147"/>
      <c r="D2" s="147"/>
      <c r="E2" s="147"/>
      <c r="F2" s="147"/>
      <c r="G2" s="146"/>
      <c r="H2" s="146"/>
      <c r="I2" s="6"/>
    </row>
    <row r="3" spans="1:6" ht="15">
      <c r="A3" s="147"/>
      <c r="B3" s="147"/>
      <c r="C3" s="147"/>
      <c r="D3" s="147"/>
      <c r="E3" s="147"/>
      <c r="F3" s="147"/>
    </row>
    <row r="5" spans="1:9" s="8" customFormat="1" ht="12.75">
      <c r="A5" s="140"/>
      <c r="B5" s="140"/>
      <c r="C5" s="140"/>
      <c r="D5" s="140"/>
      <c r="E5" s="140"/>
      <c r="F5" s="140"/>
      <c r="G5" s="140"/>
      <c r="H5" s="140"/>
      <c r="I5" s="7"/>
    </row>
    <row r="6" ht="15.75" thickBot="1"/>
    <row r="7" spans="1:10" s="22" customFormat="1" ht="18" customHeight="1" thickBot="1">
      <c r="A7" s="141" t="s">
        <v>0</v>
      </c>
      <c r="B7" s="181" t="s">
        <v>11</v>
      </c>
      <c r="C7" s="184" t="s">
        <v>71</v>
      </c>
      <c r="D7" s="150"/>
      <c r="E7" s="150"/>
      <c r="F7" s="150"/>
      <c r="G7" s="150"/>
      <c r="H7" s="185"/>
      <c r="I7" s="182" t="s">
        <v>39</v>
      </c>
      <c r="J7" s="144" t="s">
        <v>20</v>
      </c>
    </row>
    <row r="8" spans="1:10" s="4" customFormat="1" ht="13.5" thickBot="1">
      <c r="A8" s="142"/>
      <c r="B8" s="30" t="s">
        <v>14</v>
      </c>
      <c r="C8" s="183" t="s">
        <v>52</v>
      </c>
      <c r="D8" s="183" t="s">
        <v>53</v>
      </c>
      <c r="E8" s="183" t="s">
        <v>54</v>
      </c>
      <c r="F8" s="183" t="s">
        <v>55</v>
      </c>
      <c r="G8" s="183" t="s">
        <v>56</v>
      </c>
      <c r="H8" s="183" t="s">
        <v>57</v>
      </c>
      <c r="I8" s="148"/>
      <c r="J8" s="149"/>
    </row>
    <row r="9" spans="1:10" ht="15">
      <c r="A9" s="156" t="s">
        <v>16</v>
      </c>
      <c r="B9" s="172"/>
      <c r="C9" s="82"/>
      <c r="D9" s="83"/>
      <c r="E9" s="83"/>
      <c r="F9" s="83"/>
      <c r="G9" s="83"/>
      <c r="H9" s="83"/>
      <c r="I9" s="165"/>
      <c r="J9" s="194"/>
    </row>
    <row r="10" spans="1:10" ht="15">
      <c r="A10" s="170" t="s">
        <v>6</v>
      </c>
      <c r="B10" s="173"/>
      <c r="C10" s="79">
        <v>1</v>
      </c>
      <c r="D10" s="13"/>
      <c r="E10" s="13">
        <v>1</v>
      </c>
      <c r="F10" s="13"/>
      <c r="G10" s="13">
        <v>1</v>
      </c>
      <c r="H10" s="13"/>
      <c r="I10" s="27">
        <f>SUM(C10:H10)</f>
        <v>3</v>
      </c>
      <c r="J10" s="14">
        <f>I10*B10</f>
        <v>0</v>
      </c>
    </row>
    <row r="11" spans="1:10" ht="15">
      <c r="A11" s="170" t="s">
        <v>7</v>
      </c>
      <c r="B11" s="173"/>
      <c r="C11" s="79">
        <v>1</v>
      </c>
      <c r="D11" s="13"/>
      <c r="E11" s="13">
        <v>1</v>
      </c>
      <c r="F11" s="13"/>
      <c r="G11" s="13">
        <v>1</v>
      </c>
      <c r="H11" s="13"/>
      <c r="I11" s="27">
        <f>SUM(C11:H11)</f>
        <v>3</v>
      </c>
      <c r="J11" s="14">
        <f>I11*B11</f>
        <v>0</v>
      </c>
    </row>
    <row r="12" spans="1:10" ht="15">
      <c r="A12" s="170" t="s">
        <v>8</v>
      </c>
      <c r="B12" s="173"/>
      <c r="C12" s="79">
        <v>1</v>
      </c>
      <c r="D12" s="13"/>
      <c r="E12" s="13">
        <v>1</v>
      </c>
      <c r="F12" s="13"/>
      <c r="G12" s="13">
        <v>1</v>
      </c>
      <c r="H12" s="13"/>
      <c r="I12" s="27">
        <f>SUM(C12:H12)</f>
        <v>3</v>
      </c>
      <c r="J12" s="14">
        <f>I12*B12</f>
        <v>0</v>
      </c>
    </row>
    <row r="13" spans="1:10" ht="15">
      <c r="A13" s="170" t="s">
        <v>9</v>
      </c>
      <c r="B13" s="173"/>
      <c r="C13" s="79">
        <v>1</v>
      </c>
      <c r="D13" s="13"/>
      <c r="E13" s="13"/>
      <c r="F13" s="13"/>
      <c r="G13" s="13"/>
      <c r="H13" s="13"/>
      <c r="I13" s="27">
        <f>SUM(C13:H13)</f>
        <v>1</v>
      </c>
      <c r="J13" s="14">
        <f>I13*B13</f>
        <v>0</v>
      </c>
    </row>
    <row r="14" spans="1:10" ht="15.75" thickBot="1">
      <c r="A14" s="171" t="s">
        <v>10</v>
      </c>
      <c r="B14" s="174"/>
      <c r="C14" s="80">
        <v>1</v>
      </c>
      <c r="D14" s="81"/>
      <c r="E14" s="81"/>
      <c r="F14" s="81"/>
      <c r="G14" s="81"/>
      <c r="H14" s="81"/>
      <c r="I14" s="34">
        <f>SUM(C14:H14)</f>
        <v>1</v>
      </c>
      <c r="J14" s="19">
        <f>I14*B14</f>
        <v>0</v>
      </c>
    </row>
    <row r="15" ht="15.75" thickBot="1">
      <c r="J15" s="16">
        <f>SUM(J9:J14)</f>
        <v>0</v>
      </c>
    </row>
    <row r="16" ht="15.75" thickBot="1"/>
    <row r="17" spans="1:10" ht="18" customHeight="1" thickBot="1">
      <c r="A17" s="141" t="s">
        <v>0</v>
      </c>
      <c r="B17" s="190" t="s">
        <v>11</v>
      </c>
      <c r="C17" s="197" t="s">
        <v>73</v>
      </c>
      <c r="D17" s="198"/>
      <c r="E17" s="198"/>
      <c r="F17" s="198"/>
      <c r="G17" s="198"/>
      <c r="H17" s="199"/>
      <c r="I17" s="182" t="s">
        <v>39</v>
      </c>
      <c r="J17" s="144" t="s">
        <v>20</v>
      </c>
    </row>
    <row r="18" spans="1:10" ht="15.75" thickBot="1">
      <c r="A18" s="142"/>
      <c r="B18" s="30" t="s">
        <v>14</v>
      </c>
      <c r="C18" s="183" t="s">
        <v>52</v>
      </c>
      <c r="D18" s="183" t="s">
        <v>53</v>
      </c>
      <c r="E18" s="183" t="s">
        <v>54</v>
      </c>
      <c r="F18" s="183" t="s">
        <v>55</v>
      </c>
      <c r="G18" s="183" t="s">
        <v>56</v>
      </c>
      <c r="H18" s="183" t="s">
        <v>57</v>
      </c>
      <c r="I18" s="148"/>
      <c r="J18" s="149"/>
    </row>
    <row r="19" spans="1:10" ht="15">
      <c r="A19" s="156" t="s">
        <v>17</v>
      </c>
      <c r="B19" s="166"/>
      <c r="C19" s="85"/>
      <c r="D19" s="86"/>
      <c r="E19" s="86"/>
      <c r="F19" s="86"/>
      <c r="G19" s="86"/>
      <c r="H19" s="86"/>
      <c r="I19" s="165"/>
      <c r="J19" s="188"/>
    </row>
    <row r="20" spans="1:10" ht="15">
      <c r="A20" s="175" t="s">
        <v>1</v>
      </c>
      <c r="B20" s="177"/>
      <c r="C20" s="77">
        <v>1</v>
      </c>
      <c r="D20" s="12"/>
      <c r="E20" s="12">
        <v>1</v>
      </c>
      <c r="F20" s="12"/>
      <c r="G20" s="12">
        <v>1</v>
      </c>
      <c r="H20" s="12"/>
      <c r="I20" s="27">
        <f>SUM(C20:H20)</f>
        <v>3</v>
      </c>
      <c r="J20" s="14">
        <f>I20*B20</f>
        <v>0</v>
      </c>
    </row>
    <row r="21" spans="1:10" ht="15">
      <c r="A21" s="170" t="s">
        <v>2</v>
      </c>
      <c r="B21" s="177"/>
      <c r="C21" s="77">
        <v>1</v>
      </c>
      <c r="D21" s="12"/>
      <c r="E21" s="12">
        <v>1</v>
      </c>
      <c r="F21" s="12"/>
      <c r="G21" s="12">
        <v>1</v>
      </c>
      <c r="H21" s="12"/>
      <c r="I21" s="27">
        <f>SUM(C21:H21)</f>
        <v>3</v>
      </c>
      <c r="J21" s="14">
        <f>I21*B21</f>
        <v>0</v>
      </c>
    </row>
    <row r="22" spans="1:10" ht="15">
      <c r="A22" s="170" t="s">
        <v>3</v>
      </c>
      <c r="B22" s="177"/>
      <c r="C22" s="77">
        <v>1</v>
      </c>
      <c r="D22" s="12"/>
      <c r="E22" s="12">
        <v>1</v>
      </c>
      <c r="F22" s="12"/>
      <c r="G22" s="12">
        <v>1</v>
      </c>
      <c r="H22" s="12"/>
      <c r="I22" s="27">
        <f>SUM(C22:H22)</f>
        <v>3</v>
      </c>
      <c r="J22" s="14">
        <f>I22*B22</f>
        <v>0</v>
      </c>
    </row>
    <row r="23" spans="1:10" ht="15">
      <c r="A23" s="170" t="s">
        <v>4</v>
      </c>
      <c r="B23" s="177"/>
      <c r="C23" s="77">
        <v>1</v>
      </c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27">
        <f>SUM(C23:H23)</f>
        <v>6</v>
      </c>
      <c r="J23" s="14">
        <f>I23*B23</f>
        <v>0</v>
      </c>
    </row>
    <row r="24" spans="1:10" ht="15">
      <c r="A24" s="170" t="s">
        <v>5</v>
      </c>
      <c r="B24" s="177"/>
      <c r="C24" s="77">
        <v>1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27">
        <f>SUM(C24:H24)</f>
        <v>6</v>
      </c>
      <c r="J24" s="14">
        <f>I24*B24</f>
        <v>0</v>
      </c>
    </row>
    <row r="25" spans="1:10" ht="15">
      <c r="A25" s="176" t="s">
        <v>12</v>
      </c>
      <c r="B25" s="177"/>
      <c r="C25" s="77">
        <v>1</v>
      </c>
      <c r="D25" s="12"/>
      <c r="E25" s="12">
        <v>1</v>
      </c>
      <c r="F25" s="12"/>
      <c r="G25" s="12">
        <v>1</v>
      </c>
      <c r="H25" s="12"/>
      <c r="I25" s="27">
        <f>SUM(C25:H25)</f>
        <v>3</v>
      </c>
      <c r="J25" s="14">
        <f>I25*B25</f>
        <v>0</v>
      </c>
    </row>
    <row r="26" spans="1:10" ht="15">
      <c r="A26" s="156" t="s">
        <v>16</v>
      </c>
      <c r="B26" s="178"/>
      <c r="C26" s="78"/>
      <c r="D26" s="21"/>
      <c r="E26" s="21"/>
      <c r="F26" s="21"/>
      <c r="G26" s="21"/>
      <c r="H26" s="21"/>
      <c r="I26" s="24"/>
      <c r="J26" s="15"/>
    </row>
    <row r="27" spans="1:10" ht="15">
      <c r="A27" s="170" t="s">
        <v>6</v>
      </c>
      <c r="B27" s="173"/>
      <c r="C27" s="79">
        <v>2</v>
      </c>
      <c r="D27" s="13"/>
      <c r="E27" s="13">
        <v>2</v>
      </c>
      <c r="F27" s="13"/>
      <c r="G27" s="13">
        <v>2</v>
      </c>
      <c r="H27" s="13"/>
      <c r="I27" s="27">
        <f>SUM(C27:H27)</f>
        <v>6</v>
      </c>
      <c r="J27" s="14">
        <f>I27*B27</f>
        <v>0</v>
      </c>
    </row>
    <row r="28" spans="1:10" ht="15">
      <c r="A28" s="170" t="s">
        <v>7</v>
      </c>
      <c r="B28" s="173"/>
      <c r="C28" s="79">
        <v>2</v>
      </c>
      <c r="D28" s="13"/>
      <c r="E28" s="13">
        <v>2</v>
      </c>
      <c r="F28" s="13"/>
      <c r="G28" s="13">
        <v>2</v>
      </c>
      <c r="H28" s="13"/>
      <c r="I28" s="27">
        <f>SUM(C28:H28)</f>
        <v>6</v>
      </c>
      <c r="J28" s="14">
        <f>I28*B28</f>
        <v>0</v>
      </c>
    </row>
    <row r="29" spans="1:10" ht="15">
      <c r="A29" s="170" t="s">
        <v>8</v>
      </c>
      <c r="B29" s="173"/>
      <c r="C29" s="79">
        <v>2</v>
      </c>
      <c r="D29" s="13"/>
      <c r="E29" s="13">
        <v>2</v>
      </c>
      <c r="F29" s="13"/>
      <c r="G29" s="13">
        <v>2</v>
      </c>
      <c r="H29" s="13"/>
      <c r="I29" s="27">
        <f>SUM(C29:H29)</f>
        <v>6</v>
      </c>
      <c r="J29" s="14">
        <f>I29*B29</f>
        <v>0</v>
      </c>
    </row>
    <row r="30" spans="1:10" ht="15">
      <c r="A30" s="164" t="s">
        <v>9</v>
      </c>
      <c r="B30" s="179"/>
      <c r="C30" s="79">
        <v>1</v>
      </c>
      <c r="D30" s="13"/>
      <c r="E30" s="13"/>
      <c r="F30" s="13"/>
      <c r="G30" s="13"/>
      <c r="H30" s="13"/>
      <c r="I30" s="27">
        <f>SUM(C30:H30)</f>
        <v>1</v>
      </c>
      <c r="J30" s="14">
        <f>I30*B30</f>
        <v>0</v>
      </c>
    </row>
    <row r="31" spans="1:10" ht="15.75" thickBot="1">
      <c r="A31" s="171" t="s">
        <v>10</v>
      </c>
      <c r="B31" s="174"/>
      <c r="C31" s="80">
        <v>2</v>
      </c>
      <c r="D31" s="81"/>
      <c r="E31" s="81"/>
      <c r="F31" s="81"/>
      <c r="G31" s="81"/>
      <c r="H31" s="81"/>
      <c r="I31" s="34">
        <f>SUM(C31:H31)</f>
        <v>2</v>
      </c>
      <c r="J31" s="19">
        <f>I31*B31</f>
        <v>0</v>
      </c>
    </row>
    <row r="32" ht="15.75" thickBot="1">
      <c r="J32" s="16">
        <f>SUM(J19:J31)</f>
        <v>0</v>
      </c>
    </row>
    <row r="33" ht="15">
      <c r="J33" s="17"/>
    </row>
    <row r="34" ht="15">
      <c r="J34" s="17"/>
    </row>
    <row r="35" ht="15.75" thickBot="1">
      <c r="J35" s="17"/>
    </row>
    <row r="36" spans="2:10" ht="15">
      <c r="B36" s="23" t="s">
        <v>11</v>
      </c>
      <c r="J36" s="17"/>
    </row>
    <row r="37" spans="2:10" ht="15.75" thickBot="1">
      <c r="B37" s="9" t="s">
        <v>14</v>
      </c>
      <c r="J37" s="2"/>
    </row>
    <row r="38" spans="1:10" s="2" customFormat="1" ht="12.75">
      <c r="A38" s="93" t="s">
        <v>18</v>
      </c>
      <c r="B38" s="96"/>
      <c r="C38" s="89"/>
      <c r="D38" s="87"/>
      <c r="E38" s="87"/>
      <c r="F38" s="87"/>
      <c r="G38" s="87"/>
      <c r="H38" s="87"/>
      <c r="I38" s="28">
        <f>SUM(C38:H38)</f>
        <v>0</v>
      </c>
      <c r="J38" s="18">
        <f>I38*B38</f>
        <v>0</v>
      </c>
    </row>
    <row r="39" spans="1:10" s="2" customFormat="1" ht="13.5" thickBot="1">
      <c r="A39" s="94" t="s">
        <v>15</v>
      </c>
      <c r="B39" s="125"/>
      <c r="C39" s="90"/>
      <c r="D39" s="92"/>
      <c r="E39" s="92"/>
      <c r="F39" s="92"/>
      <c r="G39" s="92"/>
      <c r="H39" s="92"/>
      <c r="I39" s="29">
        <f>SUM(C39:H39)</f>
        <v>0</v>
      </c>
      <c r="J39" s="14">
        <f>I39*B39</f>
        <v>0</v>
      </c>
    </row>
    <row r="40" spans="1:10" s="2" customFormat="1" ht="13.5" thickBot="1">
      <c r="A40" s="95" t="s">
        <v>19</v>
      </c>
      <c r="B40" s="126" t="s">
        <v>34</v>
      </c>
      <c r="C40" s="58" t="s">
        <v>34</v>
      </c>
      <c r="D40" s="57" t="s">
        <v>34</v>
      </c>
      <c r="E40" s="57" t="s">
        <v>34</v>
      </c>
      <c r="F40" s="57" t="s">
        <v>34</v>
      </c>
      <c r="G40" s="57" t="s">
        <v>34</v>
      </c>
      <c r="H40" s="57" t="s">
        <v>34</v>
      </c>
      <c r="I40" s="57" t="s">
        <v>34</v>
      </c>
      <c r="J40" s="19" t="s">
        <v>21</v>
      </c>
    </row>
    <row r="41" spans="1:10" s="2" customFormat="1" ht="13.5" thickBot="1">
      <c r="A41" s="10"/>
      <c r="B41" s="11"/>
      <c r="C41" s="11"/>
      <c r="D41" s="11"/>
      <c r="E41" s="11"/>
      <c r="F41" s="11"/>
      <c r="G41" s="11"/>
      <c r="H41" s="11"/>
      <c r="I41" s="11"/>
      <c r="J41" s="16">
        <f>SUM(J38:J40)+J32+J15</f>
        <v>0</v>
      </c>
    </row>
    <row r="42" spans="1:10" s="2" customFormat="1" ht="12.75">
      <c r="A42" s="10"/>
      <c r="B42" s="11"/>
      <c r="C42" s="11"/>
      <c r="D42" s="11"/>
      <c r="E42" s="11"/>
      <c r="F42" s="11"/>
      <c r="G42" s="11"/>
      <c r="H42" s="11"/>
      <c r="I42" s="11"/>
      <c r="J42" s="17"/>
    </row>
    <row r="43" spans="1:10" s="2" customFormat="1" ht="12.75">
      <c r="A43" s="10"/>
      <c r="B43" s="139" t="s">
        <v>35</v>
      </c>
      <c r="C43" s="139"/>
      <c r="D43" s="11"/>
      <c r="E43" s="11"/>
      <c r="F43" s="11"/>
      <c r="G43" s="11"/>
      <c r="H43" s="11"/>
      <c r="I43" s="11"/>
      <c r="J43" s="20"/>
    </row>
  </sheetData>
  <sheetProtection/>
  <mergeCells count="13">
    <mergeCell ref="I17:I18"/>
    <mergeCell ref="J17:J18"/>
    <mergeCell ref="I7:I8"/>
    <mergeCell ref="J7:J8"/>
    <mergeCell ref="B43:C43"/>
    <mergeCell ref="A1:F3"/>
    <mergeCell ref="G1:H1"/>
    <mergeCell ref="G2:H2"/>
    <mergeCell ref="A5:H5"/>
    <mergeCell ref="A7:A8"/>
    <mergeCell ref="C7:H7"/>
    <mergeCell ref="A17:A18"/>
    <mergeCell ref="C17:H17"/>
  </mergeCells>
  <conditionalFormatting sqref="C30:H31 C27:E29 G27:G29 I10:I14 I20:I25 I27:I31">
    <cfRule type="containsBlanks" priority="81" dxfId="0" stopIfTrue="1">
      <formula>LEN(TRIM(C10))=0</formula>
    </cfRule>
  </conditionalFormatting>
  <conditionalFormatting sqref="C20:E25 C10:H14 G20:G25">
    <cfRule type="containsBlanks" priority="80" dxfId="0" stopIfTrue="1">
      <formula>LEN(TRIM(C10))=0</formula>
    </cfRule>
  </conditionalFormatting>
  <conditionalFormatting sqref="H27:H29">
    <cfRule type="containsBlanks" priority="33" dxfId="0" stopIfTrue="1">
      <formula>LEN(TRIM(H27))=0</formula>
    </cfRule>
  </conditionalFormatting>
  <conditionalFormatting sqref="H20:H25">
    <cfRule type="containsBlanks" priority="32" dxfId="0" stopIfTrue="1">
      <formula>LEN(TRIM(H20))=0</formula>
    </cfRule>
  </conditionalFormatting>
  <conditionalFormatting sqref="F27:F29">
    <cfRule type="containsBlanks" priority="29" dxfId="0" stopIfTrue="1">
      <formula>LEN(TRIM(F27))=0</formula>
    </cfRule>
  </conditionalFormatting>
  <conditionalFormatting sqref="F20:F25">
    <cfRule type="containsBlanks" priority="28" dxfId="0" stopIfTrue="1">
      <formula>LEN(TRIM(F20))=0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M113"/>
  <sheetViews>
    <sheetView showGridLines="0" zoomScalePageLayoutView="0" workbookViewId="0" topLeftCell="A88">
      <pane xSplit="1" topLeftCell="B1" activePane="topRight" state="frozen"/>
      <selection pane="topLeft" activeCell="D99" sqref="D99"/>
      <selection pane="topRight" activeCell="G108" sqref="G108"/>
    </sheetView>
  </sheetViews>
  <sheetFormatPr defaultColWidth="9.140625" defaultRowHeight="12.75"/>
  <cols>
    <col min="1" max="1" width="23.57421875" style="1" customWidth="1"/>
    <col min="2" max="2" width="13.28125" style="3" customWidth="1"/>
    <col min="3" max="9" width="10.140625" style="3" customWidth="1"/>
    <col min="10" max="10" width="10.57421875" style="3" customWidth="1"/>
    <col min="11" max="11" width="14.28125" style="1" customWidth="1"/>
    <col min="12" max="16384" width="9.140625" style="1" customWidth="1"/>
  </cols>
  <sheetData>
    <row r="1" spans="1:10" s="5" customFormat="1" ht="15.75">
      <c r="A1" s="5" t="s">
        <v>13</v>
      </c>
      <c r="B1" s="6"/>
      <c r="C1" s="6"/>
      <c r="D1" s="6"/>
      <c r="E1" s="6"/>
      <c r="F1" s="6"/>
      <c r="G1" s="6"/>
      <c r="H1" s="6"/>
      <c r="I1" s="6"/>
      <c r="J1" s="6"/>
    </row>
    <row r="2" spans="1:10" s="5" customFormat="1" ht="15.75" customHeight="1">
      <c r="A2" s="146" t="s">
        <v>29</v>
      </c>
      <c r="B2" s="146"/>
      <c r="C2" s="6"/>
      <c r="D2" s="6"/>
      <c r="E2" s="6"/>
      <c r="F2" s="6"/>
      <c r="G2" s="6"/>
      <c r="H2" s="6"/>
      <c r="I2" s="6"/>
      <c r="J2" s="6"/>
    </row>
    <row r="3" spans="1:2" ht="15">
      <c r="A3" s="151"/>
      <c r="B3" s="151"/>
    </row>
    <row r="5" spans="1:10" s="8" customFormat="1" ht="12.75">
      <c r="A5" s="140"/>
      <c r="B5" s="140"/>
      <c r="C5" s="140"/>
      <c r="D5" s="42"/>
      <c r="E5" s="42"/>
      <c r="F5" s="42"/>
      <c r="G5" s="42"/>
      <c r="H5" s="42"/>
      <c r="I5" s="42"/>
      <c r="J5" s="7"/>
    </row>
    <row r="6" ht="15.75" thickBot="1"/>
    <row r="7" spans="1:11" s="22" customFormat="1" ht="18" customHeight="1" thickBot="1">
      <c r="A7" s="209" t="s">
        <v>0</v>
      </c>
      <c r="B7" s="212" t="s">
        <v>11</v>
      </c>
      <c r="C7" s="200" t="s">
        <v>75</v>
      </c>
      <c r="D7" s="201"/>
      <c r="E7" s="201"/>
      <c r="F7" s="201"/>
      <c r="G7" s="201"/>
      <c r="H7" s="201"/>
      <c r="I7" s="202"/>
      <c r="J7" s="182" t="s">
        <v>39</v>
      </c>
      <c r="K7" s="144" t="s">
        <v>20</v>
      </c>
    </row>
    <row r="8" spans="1:11" s="4" customFormat="1" ht="13.5" thickBot="1">
      <c r="A8" s="210"/>
      <c r="B8" s="213" t="s">
        <v>14</v>
      </c>
      <c r="C8" s="203" t="s">
        <v>52</v>
      </c>
      <c r="D8" s="204" t="s">
        <v>53</v>
      </c>
      <c r="E8" s="204" t="s">
        <v>54</v>
      </c>
      <c r="F8" s="204" t="s">
        <v>55</v>
      </c>
      <c r="G8" s="204" t="s">
        <v>56</v>
      </c>
      <c r="H8" s="204" t="s">
        <v>57</v>
      </c>
      <c r="I8" s="205" t="s">
        <v>74</v>
      </c>
      <c r="J8" s="186"/>
      <c r="K8" s="149"/>
    </row>
    <row r="9" spans="1:11" s="4" customFormat="1" ht="12.75">
      <c r="A9" s="156" t="s">
        <v>17</v>
      </c>
      <c r="B9" s="214"/>
      <c r="C9" s="85"/>
      <c r="D9" s="86"/>
      <c r="E9" s="86"/>
      <c r="F9" s="86"/>
      <c r="G9" s="86"/>
      <c r="H9" s="86"/>
      <c r="I9" s="86"/>
      <c r="J9" s="165"/>
      <c r="K9" s="188"/>
    </row>
    <row r="10" spans="1:11" ht="15">
      <c r="A10" s="163" t="s">
        <v>12</v>
      </c>
      <c r="B10" s="177"/>
      <c r="C10" s="77">
        <v>1</v>
      </c>
      <c r="D10" s="12"/>
      <c r="E10" s="12"/>
      <c r="F10" s="12"/>
      <c r="G10" s="12"/>
      <c r="H10" s="12"/>
      <c r="I10" s="12"/>
      <c r="J10" s="27">
        <f>SUM(C10:C10)</f>
        <v>1</v>
      </c>
      <c r="K10" s="14">
        <f>J10*B10</f>
        <v>0</v>
      </c>
    </row>
    <row r="11" spans="1:11" ht="15">
      <c r="A11" s="163" t="s">
        <v>28</v>
      </c>
      <c r="B11" s="177"/>
      <c r="C11" s="77">
        <v>1</v>
      </c>
      <c r="D11" s="12"/>
      <c r="E11" s="12"/>
      <c r="F11" s="12"/>
      <c r="G11" s="12"/>
      <c r="H11" s="12"/>
      <c r="I11" s="12"/>
      <c r="J11" s="27">
        <f>SUM(C11:C11)</f>
        <v>1</v>
      </c>
      <c r="K11" s="14">
        <f>J11*B11</f>
        <v>0</v>
      </c>
    </row>
    <row r="12" spans="1:11" ht="15">
      <c r="A12" s="156" t="s">
        <v>16</v>
      </c>
      <c r="B12" s="178"/>
      <c r="C12" s="78"/>
      <c r="D12" s="21"/>
      <c r="E12" s="21"/>
      <c r="F12" s="21"/>
      <c r="G12" s="21"/>
      <c r="H12" s="21"/>
      <c r="I12" s="21"/>
      <c r="J12" s="21"/>
      <c r="K12" s="15"/>
    </row>
    <row r="13" spans="1:13" ht="15">
      <c r="A13" s="170" t="s">
        <v>6</v>
      </c>
      <c r="B13" s="173"/>
      <c r="C13" s="79">
        <v>1</v>
      </c>
      <c r="D13" s="13"/>
      <c r="E13" s="13">
        <v>1</v>
      </c>
      <c r="F13" s="13"/>
      <c r="G13" s="13">
        <v>1</v>
      </c>
      <c r="H13" s="13"/>
      <c r="I13" s="13">
        <v>1</v>
      </c>
      <c r="J13" s="27">
        <f>SUM(C13:C13)</f>
        <v>1</v>
      </c>
      <c r="K13" s="14">
        <f>J13*B13</f>
        <v>0</v>
      </c>
      <c r="M13" s="32"/>
    </row>
    <row r="14" spans="1:11" ht="15.75" thickBot="1">
      <c r="A14" s="211" t="s">
        <v>27</v>
      </c>
      <c r="B14" s="174"/>
      <c r="C14" s="80">
        <v>1</v>
      </c>
      <c r="D14" s="81"/>
      <c r="E14" s="81">
        <v>1</v>
      </c>
      <c r="F14" s="81"/>
      <c r="G14" s="81">
        <v>1</v>
      </c>
      <c r="H14" s="81"/>
      <c r="I14" s="81">
        <v>1</v>
      </c>
      <c r="J14" s="34">
        <f>SUM(C14:C14)</f>
        <v>1</v>
      </c>
      <c r="K14" s="19">
        <f>J14*B14</f>
        <v>0</v>
      </c>
    </row>
    <row r="15" ht="15.75" thickBot="1">
      <c r="K15" s="195">
        <f>SUM(K9:K14)</f>
        <v>0</v>
      </c>
    </row>
    <row r="16" ht="15.75" thickBot="1">
      <c r="K16" s="17"/>
    </row>
    <row r="17" spans="1:11" s="22" customFormat="1" ht="18" customHeight="1" thickBot="1">
      <c r="A17" s="209" t="s">
        <v>0</v>
      </c>
      <c r="B17" s="212" t="s">
        <v>11</v>
      </c>
      <c r="C17" s="200" t="s">
        <v>76</v>
      </c>
      <c r="D17" s="201"/>
      <c r="E17" s="201"/>
      <c r="F17" s="201"/>
      <c r="G17" s="201"/>
      <c r="H17" s="201"/>
      <c r="I17" s="202"/>
      <c r="J17" s="143" t="s">
        <v>39</v>
      </c>
      <c r="K17" s="144" t="s">
        <v>20</v>
      </c>
    </row>
    <row r="18" spans="1:11" s="4" customFormat="1" ht="13.5" thickBot="1">
      <c r="A18" s="210"/>
      <c r="B18" s="213" t="s">
        <v>14</v>
      </c>
      <c r="C18" s="206" t="s">
        <v>52</v>
      </c>
      <c r="D18" s="207" t="s">
        <v>53</v>
      </c>
      <c r="E18" s="207" t="s">
        <v>54</v>
      </c>
      <c r="F18" s="207" t="s">
        <v>55</v>
      </c>
      <c r="G18" s="207" t="s">
        <v>56</v>
      </c>
      <c r="H18" s="207" t="s">
        <v>57</v>
      </c>
      <c r="I18" s="208" t="s">
        <v>74</v>
      </c>
      <c r="J18" s="186"/>
      <c r="K18" s="149"/>
    </row>
    <row r="19" spans="1:11" ht="15">
      <c r="A19" s="156" t="s">
        <v>17</v>
      </c>
      <c r="B19" s="178"/>
      <c r="C19" s="82"/>
      <c r="D19" s="83"/>
      <c r="E19" s="83"/>
      <c r="F19" s="83"/>
      <c r="G19" s="83"/>
      <c r="H19" s="83"/>
      <c r="I19" s="83"/>
      <c r="J19" s="165"/>
      <c r="K19" s="194"/>
    </row>
    <row r="20" spans="1:11" ht="15">
      <c r="A20" s="163" t="s">
        <v>23</v>
      </c>
      <c r="B20" s="177"/>
      <c r="C20" s="79">
        <v>1</v>
      </c>
      <c r="D20" s="13"/>
      <c r="E20" s="13">
        <v>1</v>
      </c>
      <c r="F20" s="13"/>
      <c r="G20" s="13">
        <v>1</v>
      </c>
      <c r="H20" s="13"/>
      <c r="I20" s="13">
        <v>1</v>
      </c>
      <c r="J20" s="27">
        <f>SUM(C20:I20)</f>
        <v>4</v>
      </c>
      <c r="K20" s="14">
        <f>J20*B20</f>
        <v>0</v>
      </c>
    </row>
    <row r="21" spans="1:11" ht="15">
      <c r="A21" s="156" t="s">
        <v>16</v>
      </c>
      <c r="B21" s="178"/>
      <c r="C21" s="84"/>
      <c r="D21" s="51"/>
      <c r="E21" s="51"/>
      <c r="F21" s="51"/>
      <c r="G21" s="51"/>
      <c r="H21" s="51"/>
      <c r="I21" s="51"/>
      <c r="J21" s="51"/>
      <c r="K21" s="15"/>
    </row>
    <row r="22" spans="1:11" ht="15">
      <c r="A22" s="170" t="s">
        <v>6</v>
      </c>
      <c r="B22" s="173"/>
      <c r="C22" s="79">
        <v>1</v>
      </c>
      <c r="D22" s="13"/>
      <c r="E22" s="13">
        <v>1</v>
      </c>
      <c r="F22" s="13"/>
      <c r="G22" s="13">
        <v>1</v>
      </c>
      <c r="H22" s="13"/>
      <c r="I22" s="13">
        <v>1</v>
      </c>
      <c r="J22" s="27">
        <f aca="true" t="shared" si="0" ref="J21:J26">SUM(C22:I22)</f>
        <v>4</v>
      </c>
      <c r="K22" s="14">
        <f>J22*B22</f>
        <v>0</v>
      </c>
    </row>
    <row r="23" spans="1:11" ht="15">
      <c r="A23" s="170" t="s">
        <v>7</v>
      </c>
      <c r="B23" s="173"/>
      <c r="C23" s="79">
        <v>1</v>
      </c>
      <c r="D23" s="13"/>
      <c r="E23" s="13">
        <v>1</v>
      </c>
      <c r="F23" s="13"/>
      <c r="G23" s="13">
        <v>1</v>
      </c>
      <c r="H23" s="13"/>
      <c r="I23" s="13">
        <v>1</v>
      </c>
      <c r="J23" s="27">
        <f t="shared" si="0"/>
        <v>4</v>
      </c>
      <c r="K23" s="14">
        <f>J23*B23</f>
        <v>0</v>
      </c>
    </row>
    <row r="24" spans="1:11" ht="15">
      <c r="A24" s="170" t="s">
        <v>8</v>
      </c>
      <c r="B24" s="173"/>
      <c r="C24" s="79">
        <v>1</v>
      </c>
      <c r="D24" s="13"/>
      <c r="E24" s="13">
        <v>1</v>
      </c>
      <c r="F24" s="13"/>
      <c r="G24" s="13">
        <v>1</v>
      </c>
      <c r="H24" s="13"/>
      <c r="I24" s="13">
        <v>1</v>
      </c>
      <c r="J24" s="27">
        <f t="shared" si="0"/>
        <v>4</v>
      </c>
      <c r="K24" s="14">
        <f>J24*B24</f>
        <v>0</v>
      </c>
    </row>
    <row r="25" spans="1:11" ht="15">
      <c r="A25" s="170" t="s">
        <v>9</v>
      </c>
      <c r="B25" s="173"/>
      <c r="C25" s="79">
        <v>1</v>
      </c>
      <c r="D25" s="13"/>
      <c r="E25" s="13"/>
      <c r="F25" s="13"/>
      <c r="G25" s="13">
        <v>1</v>
      </c>
      <c r="H25" s="13"/>
      <c r="I25" s="13"/>
      <c r="J25" s="27">
        <f t="shared" si="0"/>
        <v>2</v>
      </c>
      <c r="K25" s="14">
        <f>J25*B25</f>
        <v>0</v>
      </c>
    </row>
    <row r="26" spans="1:11" ht="15.75" thickBot="1">
      <c r="A26" s="171" t="s">
        <v>10</v>
      </c>
      <c r="B26" s="174"/>
      <c r="C26" s="80">
        <v>1</v>
      </c>
      <c r="D26" s="81"/>
      <c r="E26" s="81"/>
      <c r="F26" s="81"/>
      <c r="G26" s="81">
        <v>1</v>
      </c>
      <c r="H26" s="81"/>
      <c r="I26" s="81"/>
      <c r="J26" s="34">
        <f t="shared" si="0"/>
        <v>2</v>
      </c>
      <c r="K26" s="19">
        <f>J26*B26</f>
        <v>0</v>
      </c>
    </row>
    <row r="27" ht="15.75" thickBot="1">
      <c r="K27" s="195">
        <f>SUM(K19:K26)</f>
        <v>0</v>
      </c>
    </row>
    <row r="28" ht="15.75" thickBot="1">
      <c r="K28" s="17"/>
    </row>
    <row r="29" spans="1:11" s="22" customFormat="1" ht="18" customHeight="1" thickBot="1">
      <c r="A29" s="209" t="s">
        <v>0</v>
      </c>
      <c r="B29" s="212" t="s">
        <v>11</v>
      </c>
      <c r="C29" s="200" t="s">
        <v>77</v>
      </c>
      <c r="D29" s="201"/>
      <c r="E29" s="201"/>
      <c r="F29" s="201"/>
      <c r="G29" s="201"/>
      <c r="H29" s="201"/>
      <c r="I29" s="202"/>
      <c r="J29" s="143" t="s">
        <v>39</v>
      </c>
      <c r="K29" s="144" t="s">
        <v>20</v>
      </c>
    </row>
    <row r="30" spans="1:11" s="4" customFormat="1" ht="13.5" thickBot="1">
      <c r="A30" s="210"/>
      <c r="B30" s="213" t="s">
        <v>14</v>
      </c>
      <c r="C30" s="206" t="s">
        <v>52</v>
      </c>
      <c r="D30" s="207" t="s">
        <v>53</v>
      </c>
      <c r="E30" s="207" t="s">
        <v>54</v>
      </c>
      <c r="F30" s="207" t="s">
        <v>55</v>
      </c>
      <c r="G30" s="207" t="s">
        <v>56</v>
      </c>
      <c r="H30" s="207" t="s">
        <v>57</v>
      </c>
      <c r="I30" s="208" t="s">
        <v>74</v>
      </c>
      <c r="J30" s="186"/>
      <c r="K30" s="149"/>
    </row>
    <row r="31" spans="1:11" ht="15">
      <c r="A31" s="156" t="s">
        <v>17</v>
      </c>
      <c r="B31" s="178"/>
      <c r="C31" s="82"/>
      <c r="D31" s="83"/>
      <c r="E31" s="83"/>
      <c r="F31" s="83"/>
      <c r="G31" s="83"/>
      <c r="H31" s="83"/>
      <c r="I31" s="83"/>
      <c r="J31" s="165"/>
      <c r="K31" s="194"/>
    </row>
    <row r="32" spans="1:11" ht="15">
      <c r="A32" s="163" t="s">
        <v>23</v>
      </c>
      <c r="B32" s="177"/>
      <c r="C32" s="79">
        <v>1</v>
      </c>
      <c r="D32" s="13"/>
      <c r="E32" s="13">
        <v>1</v>
      </c>
      <c r="F32" s="13"/>
      <c r="G32" s="13">
        <v>1</v>
      </c>
      <c r="H32" s="13"/>
      <c r="I32" s="13">
        <v>1</v>
      </c>
      <c r="J32" s="27">
        <f>SUM(C32:I32)</f>
        <v>4</v>
      </c>
      <c r="K32" s="14">
        <f>J32*B32</f>
        <v>0</v>
      </c>
    </row>
    <row r="33" spans="1:11" ht="15">
      <c r="A33" s="156" t="s">
        <v>16</v>
      </c>
      <c r="B33" s="178"/>
      <c r="C33" s="84"/>
      <c r="D33" s="51"/>
      <c r="E33" s="51"/>
      <c r="F33" s="51"/>
      <c r="G33" s="51"/>
      <c r="H33" s="51"/>
      <c r="I33" s="51"/>
      <c r="J33" s="51"/>
      <c r="K33" s="15"/>
    </row>
    <row r="34" spans="1:11" ht="15">
      <c r="A34" s="170" t="s">
        <v>6</v>
      </c>
      <c r="B34" s="173"/>
      <c r="C34" s="79">
        <v>1</v>
      </c>
      <c r="D34" s="13"/>
      <c r="E34" s="13">
        <v>1</v>
      </c>
      <c r="F34" s="13"/>
      <c r="G34" s="13">
        <v>1</v>
      </c>
      <c r="H34" s="13"/>
      <c r="I34" s="13">
        <v>1</v>
      </c>
      <c r="J34" s="27">
        <f aca="true" t="shared" si="1" ref="J33:J38">SUM(C34:I34)</f>
        <v>4</v>
      </c>
      <c r="K34" s="14">
        <f>J34*B34</f>
        <v>0</v>
      </c>
    </row>
    <row r="35" spans="1:11" ht="15">
      <c r="A35" s="170" t="s">
        <v>7</v>
      </c>
      <c r="B35" s="173"/>
      <c r="C35" s="79">
        <v>1</v>
      </c>
      <c r="D35" s="13"/>
      <c r="E35" s="13">
        <v>1</v>
      </c>
      <c r="F35" s="13"/>
      <c r="G35" s="13">
        <v>1</v>
      </c>
      <c r="H35" s="13"/>
      <c r="I35" s="13">
        <v>1</v>
      </c>
      <c r="J35" s="27">
        <f t="shared" si="1"/>
        <v>4</v>
      </c>
      <c r="K35" s="14">
        <f>J35*B35</f>
        <v>0</v>
      </c>
    </row>
    <row r="36" spans="1:11" ht="15">
      <c r="A36" s="170" t="s">
        <v>8</v>
      </c>
      <c r="B36" s="173"/>
      <c r="C36" s="79">
        <v>1</v>
      </c>
      <c r="D36" s="13"/>
      <c r="E36" s="13">
        <v>1</v>
      </c>
      <c r="F36" s="13"/>
      <c r="G36" s="13">
        <v>1</v>
      </c>
      <c r="H36" s="13"/>
      <c r="I36" s="13">
        <v>1</v>
      </c>
      <c r="J36" s="27">
        <f t="shared" si="1"/>
        <v>4</v>
      </c>
      <c r="K36" s="14">
        <f>J36*B36</f>
        <v>0</v>
      </c>
    </row>
    <row r="37" spans="1:11" ht="15">
      <c r="A37" s="170" t="s">
        <v>9</v>
      </c>
      <c r="B37" s="173"/>
      <c r="C37" s="79">
        <v>1</v>
      </c>
      <c r="D37" s="13"/>
      <c r="E37" s="13"/>
      <c r="F37" s="13"/>
      <c r="G37" s="13">
        <v>1</v>
      </c>
      <c r="H37" s="13"/>
      <c r="I37" s="13"/>
      <c r="J37" s="27">
        <f t="shared" si="1"/>
        <v>2</v>
      </c>
      <c r="K37" s="14">
        <f>J37*B37</f>
        <v>0</v>
      </c>
    </row>
    <row r="38" spans="1:11" ht="15.75" thickBot="1">
      <c r="A38" s="171" t="s">
        <v>10</v>
      </c>
      <c r="B38" s="174"/>
      <c r="C38" s="80">
        <v>1</v>
      </c>
      <c r="D38" s="81"/>
      <c r="E38" s="81"/>
      <c r="F38" s="81"/>
      <c r="G38" s="81">
        <v>1</v>
      </c>
      <c r="H38" s="81"/>
      <c r="I38" s="81"/>
      <c r="J38" s="34">
        <f t="shared" si="1"/>
        <v>2</v>
      </c>
      <c r="K38" s="19">
        <f>J38*B38</f>
        <v>0</v>
      </c>
    </row>
    <row r="39" ht="15.75" thickBot="1">
      <c r="K39" s="195">
        <f>SUM(K31:K38)</f>
        <v>0</v>
      </c>
    </row>
    <row r="40" ht="15.75" thickBot="1">
      <c r="K40" s="17"/>
    </row>
    <row r="41" spans="1:11" s="22" customFormat="1" ht="18" customHeight="1" thickBot="1">
      <c r="A41" s="209" t="s">
        <v>0</v>
      </c>
      <c r="B41" s="212" t="s">
        <v>11</v>
      </c>
      <c r="C41" s="200" t="s">
        <v>78</v>
      </c>
      <c r="D41" s="201"/>
      <c r="E41" s="201"/>
      <c r="F41" s="201"/>
      <c r="G41" s="201"/>
      <c r="H41" s="201"/>
      <c r="I41" s="202"/>
      <c r="J41" s="143" t="s">
        <v>39</v>
      </c>
      <c r="K41" s="144" t="s">
        <v>20</v>
      </c>
    </row>
    <row r="42" spans="1:11" s="4" customFormat="1" ht="13.5" thickBot="1">
      <c r="A42" s="210"/>
      <c r="B42" s="213" t="s">
        <v>14</v>
      </c>
      <c r="C42" s="206" t="s">
        <v>52</v>
      </c>
      <c r="D42" s="207" t="s">
        <v>53</v>
      </c>
      <c r="E42" s="207" t="s">
        <v>54</v>
      </c>
      <c r="F42" s="207" t="s">
        <v>55</v>
      </c>
      <c r="G42" s="207" t="s">
        <v>56</v>
      </c>
      <c r="H42" s="207" t="s">
        <v>57</v>
      </c>
      <c r="I42" s="208" t="s">
        <v>74</v>
      </c>
      <c r="J42" s="186"/>
      <c r="K42" s="149"/>
    </row>
    <row r="43" spans="1:11" ht="15">
      <c r="A43" s="156" t="s">
        <v>17</v>
      </c>
      <c r="B43" s="178"/>
      <c r="C43" s="82"/>
      <c r="D43" s="83"/>
      <c r="E43" s="83"/>
      <c r="F43" s="83"/>
      <c r="G43" s="83"/>
      <c r="H43" s="83"/>
      <c r="I43" s="83"/>
      <c r="J43" s="165"/>
      <c r="K43" s="194"/>
    </row>
    <row r="44" spans="1:11" ht="15">
      <c r="A44" s="163" t="s">
        <v>23</v>
      </c>
      <c r="B44" s="177"/>
      <c r="C44" s="79">
        <v>1</v>
      </c>
      <c r="D44" s="13"/>
      <c r="E44" s="13">
        <v>1</v>
      </c>
      <c r="F44" s="13"/>
      <c r="G44" s="13">
        <v>1</v>
      </c>
      <c r="H44" s="13"/>
      <c r="I44" s="13">
        <v>1</v>
      </c>
      <c r="J44" s="27">
        <f>SUM(C44:I44)</f>
        <v>4</v>
      </c>
      <c r="K44" s="14">
        <f>J44*B44</f>
        <v>0</v>
      </c>
    </row>
    <row r="45" spans="1:11" ht="15">
      <c r="A45" s="156" t="s">
        <v>16</v>
      </c>
      <c r="B45" s="178"/>
      <c r="C45" s="84"/>
      <c r="D45" s="51"/>
      <c r="E45" s="51"/>
      <c r="F45" s="51"/>
      <c r="G45" s="51"/>
      <c r="H45" s="51"/>
      <c r="I45" s="51"/>
      <c r="J45" s="51"/>
      <c r="K45" s="15"/>
    </row>
    <row r="46" spans="1:11" ht="15">
      <c r="A46" s="170" t="s">
        <v>6</v>
      </c>
      <c r="B46" s="173"/>
      <c r="C46" s="79">
        <v>1</v>
      </c>
      <c r="D46" s="13"/>
      <c r="E46" s="13">
        <v>1</v>
      </c>
      <c r="F46" s="13"/>
      <c r="G46" s="13">
        <v>1</v>
      </c>
      <c r="H46" s="13"/>
      <c r="I46" s="13">
        <v>1</v>
      </c>
      <c r="J46" s="27">
        <f aca="true" t="shared" si="2" ref="J45:J50">SUM(C46:I46)</f>
        <v>4</v>
      </c>
      <c r="K46" s="14">
        <f>J46*B46</f>
        <v>0</v>
      </c>
    </row>
    <row r="47" spans="1:11" ht="15">
      <c r="A47" s="170" t="s">
        <v>7</v>
      </c>
      <c r="B47" s="173"/>
      <c r="C47" s="79">
        <v>1</v>
      </c>
      <c r="D47" s="13"/>
      <c r="E47" s="13">
        <v>1</v>
      </c>
      <c r="F47" s="13"/>
      <c r="G47" s="13">
        <v>1</v>
      </c>
      <c r="H47" s="13"/>
      <c r="I47" s="13">
        <v>1</v>
      </c>
      <c r="J47" s="27">
        <f t="shared" si="2"/>
        <v>4</v>
      </c>
      <c r="K47" s="14">
        <f>J47*B47</f>
        <v>0</v>
      </c>
    </row>
    <row r="48" spans="1:11" ht="15">
      <c r="A48" s="170" t="s">
        <v>8</v>
      </c>
      <c r="B48" s="173"/>
      <c r="C48" s="79">
        <v>1</v>
      </c>
      <c r="D48" s="13"/>
      <c r="E48" s="13">
        <v>1</v>
      </c>
      <c r="F48" s="13"/>
      <c r="G48" s="13">
        <v>1</v>
      </c>
      <c r="H48" s="13"/>
      <c r="I48" s="13">
        <v>1</v>
      </c>
      <c r="J48" s="27">
        <f t="shared" si="2"/>
        <v>4</v>
      </c>
      <c r="K48" s="14">
        <f>J48*B48</f>
        <v>0</v>
      </c>
    </row>
    <row r="49" spans="1:11" ht="15">
      <c r="A49" s="170" t="s">
        <v>9</v>
      </c>
      <c r="B49" s="173"/>
      <c r="C49" s="79">
        <v>1</v>
      </c>
      <c r="D49" s="13"/>
      <c r="E49" s="13"/>
      <c r="F49" s="13"/>
      <c r="G49" s="13">
        <v>1</v>
      </c>
      <c r="H49" s="13"/>
      <c r="I49" s="13"/>
      <c r="J49" s="27">
        <f t="shared" si="2"/>
        <v>2</v>
      </c>
      <c r="K49" s="14">
        <f>J49*B49</f>
        <v>0</v>
      </c>
    </row>
    <row r="50" spans="1:11" ht="15.75" thickBot="1">
      <c r="A50" s="171" t="s">
        <v>10</v>
      </c>
      <c r="B50" s="174"/>
      <c r="C50" s="80">
        <v>1</v>
      </c>
      <c r="D50" s="81"/>
      <c r="E50" s="81"/>
      <c r="F50" s="81"/>
      <c r="G50" s="81">
        <v>1</v>
      </c>
      <c r="H50" s="81"/>
      <c r="I50" s="81"/>
      <c r="J50" s="34">
        <f t="shared" si="2"/>
        <v>2</v>
      </c>
      <c r="K50" s="19">
        <f>J50*B50</f>
        <v>0</v>
      </c>
    </row>
    <row r="51" ht="15.75" thickBot="1">
      <c r="K51" s="195">
        <f>SUM(K43:K50)</f>
        <v>0</v>
      </c>
    </row>
    <row r="52" ht="15.75" thickBot="1"/>
    <row r="53" spans="1:13" ht="18" customHeight="1" thickBot="1">
      <c r="A53" s="209" t="s">
        <v>0</v>
      </c>
      <c r="B53" s="215" t="s">
        <v>11</v>
      </c>
      <c r="C53" s="200" t="s">
        <v>79</v>
      </c>
      <c r="D53" s="201"/>
      <c r="E53" s="201"/>
      <c r="F53" s="201"/>
      <c r="G53" s="201"/>
      <c r="H53" s="201"/>
      <c r="I53" s="202"/>
      <c r="J53" s="143" t="s">
        <v>39</v>
      </c>
      <c r="K53" s="144" t="s">
        <v>20</v>
      </c>
      <c r="M53" s="32"/>
    </row>
    <row r="54" spans="1:11" ht="15.75" thickBot="1">
      <c r="A54" s="210"/>
      <c r="B54" s="213" t="s">
        <v>14</v>
      </c>
      <c r="C54" s="206" t="s">
        <v>52</v>
      </c>
      <c r="D54" s="207" t="s">
        <v>53</v>
      </c>
      <c r="E54" s="207" t="s">
        <v>54</v>
      </c>
      <c r="F54" s="207" t="s">
        <v>55</v>
      </c>
      <c r="G54" s="207" t="s">
        <v>56</v>
      </c>
      <c r="H54" s="207" t="s">
        <v>57</v>
      </c>
      <c r="I54" s="208" t="s">
        <v>74</v>
      </c>
      <c r="J54" s="186"/>
      <c r="K54" s="149"/>
    </row>
    <row r="55" spans="1:11" ht="15">
      <c r="A55" s="156" t="s">
        <v>17</v>
      </c>
      <c r="B55" s="166"/>
      <c r="C55" s="85"/>
      <c r="D55" s="86"/>
      <c r="E55" s="86"/>
      <c r="F55" s="86"/>
      <c r="G55" s="86"/>
      <c r="H55" s="86"/>
      <c r="I55" s="86"/>
      <c r="J55" s="165"/>
      <c r="K55" s="188"/>
    </row>
    <row r="56" spans="1:11" ht="15">
      <c r="A56" s="175" t="s">
        <v>1</v>
      </c>
      <c r="B56" s="177"/>
      <c r="C56" s="77">
        <v>1</v>
      </c>
      <c r="D56" s="12"/>
      <c r="E56" s="12">
        <v>1</v>
      </c>
      <c r="F56" s="12"/>
      <c r="G56" s="12">
        <v>1</v>
      </c>
      <c r="H56" s="12"/>
      <c r="I56" s="12">
        <v>1</v>
      </c>
      <c r="J56" s="27">
        <f>SUM(C56:I56)</f>
        <v>4</v>
      </c>
      <c r="K56" s="14">
        <f>J56*B56</f>
        <v>0</v>
      </c>
    </row>
    <row r="57" spans="1:11" ht="15">
      <c r="A57" s="170" t="s">
        <v>2</v>
      </c>
      <c r="B57" s="177"/>
      <c r="C57" s="77">
        <v>1</v>
      </c>
      <c r="D57" s="12"/>
      <c r="E57" s="12">
        <v>1</v>
      </c>
      <c r="F57" s="12"/>
      <c r="G57" s="12">
        <v>1</v>
      </c>
      <c r="H57" s="12"/>
      <c r="I57" s="12">
        <v>1</v>
      </c>
      <c r="J57" s="27">
        <f aca="true" t="shared" si="3" ref="J57:J67">SUM(C57:I57)</f>
        <v>4</v>
      </c>
      <c r="K57" s="14">
        <f>J57*B57</f>
        <v>0</v>
      </c>
    </row>
    <row r="58" spans="1:11" ht="15">
      <c r="A58" s="170" t="s">
        <v>3</v>
      </c>
      <c r="B58" s="177"/>
      <c r="C58" s="77">
        <v>1</v>
      </c>
      <c r="D58" s="12"/>
      <c r="E58" s="12">
        <v>1</v>
      </c>
      <c r="F58" s="12"/>
      <c r="G58" s="12">
        <v>1</v>
      </c>
      <c r="H58" s="12"/>
      <c r="I58" s="12">
        <v>1</v>
      </c>
      <c r="J58" s="27">
        <f t="shared" si="3"/>
        <v>4</v>
      </c>
      <c r="K58" s="14">
        <f>J58*B58</f>
        <v>0</v>
      </c>
    </row>
    <row r="59" spans="1:13" ht="15">
      <c r="A59" s="170" t="s">
        <v>4</v>
      </c>
      <c r="B59" s="177"/>
      <c r="C59" s="77">
        <v>1</v>
      </c>
      <c r="D59" s="12">
        <v>1</v>
      </c>
      <c r="E59" s="12">
        <v>1</v>
      </c>
      <c r="F59" s="12">
        <v>1</v>
      </c>
      <c r="G59" s="12">
        <v>1</v>
      </c>
      <c r="H59" s="12">
        <v>1</v>
      </c>
      <c r="I59" s="12">
        <v>1</v>
      </c>
      <c r="J59" s="27">
        <f t="shared" si="3"/>
        <v>7</v>
      </c>
      <c r="K59" s="14">
        <f>J59*B59</f>
        <v>0</v>
      </c>
      <c r="M59" s="33"/>
    </row>
    <row r="60" spans="1:11" ht="15">
      <c r="A60" s="170" t="s">
        <v>5</v>
      </c>
      <c r="B60" s="177"/>
      <c r="C60" s="77">
        <v>1</v>
      </c>
      <c r="D60" s="12">
        <v>1</v>
      </c>
      <c r="E60" s="12">
        <v>1</v>
      </c>
      <c r="F60" s="12">
        <v>1</v>
      </c>
      <c r="G60" s="12">
        <v>1</v>
      </c>
      <c r="H60" s="12">
        <v>1</v>
      </c>
      <c r="I60" s="12">
        <v>1</v>
      </c>
      <c r="J60" s="27">
        <f t="shared" si="3"/>
        <v>7</v>
      </c>
      <c r="K60" s="14">
        <f>J60*B60</f>
        <v>0</v>
      </c>
    </row>
    <row r="61" spans="1:11" ht="15">
      <c r="A61" s="176" t="s">
        <v>12</v>
      </c>
      <c r="B61" s="177"/>
      <c r="C61" s="77">
        <v>1</v>
      </c>
      <c r="D61" s="12"/>
      <c r="E61" s="12">
        <v>1</v>
      </c>
      <c r="F61" s="12"/>
      <c r="G61" s="12">
        <v>1</v>
      </c>
      <c r="H61" s="12"/>
      <c r="I61" s="12">
        <v>1</v>
      </c>
      <c r="J61" s="27">
        <f t="shared" si="3"/>
        <v>4</v>
      </c>
      <c r="K61" s="14">
        <f>J61*B61</f>
        <v>0</v>
      </c>
    </row>
    <row r="62" spans="1:11" ht="15">
      <c r="A62" s="156" t="s">
        <v>16</v>
      </c>
      <c r="B62" s="178"/>
      <c r="C62" s="78"/>
      <c r="D62" s="21"/>
      <c r="E62" s="21"/>
      <c r="F62" s="21"/>
      <c r="G62" s="21"/>
      <c r="H62" s="21"/>
      <c r="I62" s="21"/>
      <c r="J62" s="21"/>
      <c r="K62" s="15"/>
    </row>
    <row r="63" spans="1:11" ht="15">
      <c r="A63" s="170" t="s">
        <v>6</v>
      </c>
      <c r="B63" s="173"/>
      <c r="C63" s="79">
        <v>4</v>
      </c>
      <c r="D63" s="13"/>
      <c r="E63" s="13">
        <v>4</v>
      </c>
      <c r="F63" s="13"/>
      <c r="G63" s="13">
        <v>4</v>
      </c>
      <c r="H63" s="13"/>
      <c r="I63" s="13">
        <v>4</v>
      </c>
      <c r="J63" s="27">
        <f t="shared" si="3"/>
        <v>16</v>
      </c>
      <c r="K63" s="14">
        <f>J63*B63</f>
        <v>0</v>
      </c>
    </row>
    <row r="64" spans="1:11" ht="15">
      <c r="A64" s="170" t="s">
        <v>7</v>
      </c>
      <c r="B64" s="173"/>
      <c r="C64" s="79">
        <v>4</v>
      </c>
      <c r="D64" s="13"/>
      <c r="E64" s="13">
        <v>4</v>
      </c>
      <c r="F64" s="13"/>
      <c r="G64" s="13">
        <v>4</v>
      </c>
      <c r="H64" s="13"/>
      <c r="I64" s="13">
        <v>4</v>
      </c>
      <c r="J64" s="27">
        <f t="shared" si="3"/>
        <v>16</v>
      </c>
      <c r="K64" s="14">
        <f>J64*B64</f>
        <v>0</v>
      </c>
    </row>
    <row r="65" spans="1:11" ht="15">
      <c r="A65" s="170" t="s">
        <v>8</v>
      </c>
      <c r="B65" s="173"/>
      <c r="C65" s="79">
        <v>4</v>
      </c>
      <c r="D65" s="13"/>
      <c r="E65" s="13">
        <v>4</v>
      </c>
      <c r="F65" s="13"/>
      <c r="G65" s="13">
        <v>4</v>
      </c>
      <c r="H65" s="13"/>
      <c r="I65" s="13">
        <v>4</v>
      </c>
      <c r="J65" s="27">
        <f t="shared" si="3"/>
        <v>16</v>
      </c>
      <c r="K65" s="14">
        <f>J65*B65</f>
        <v>0</v>
      </c>
    </row>
    <row r="66" spans="1:11" ht="15">
      <c r="A66" s="164" t="s">
        <v>9</v>
      </c>
      <c r="B66" s="179"/>
      <c r="C66" s="79">
        <v>1</v>
      </c>
      <c r="D66" s="13"/>
      <c r="E66" s="13"/>
      <c r="F66" s="13"/>
      <c r="G66" s="13">
        <v>1</v>
      </c>
      <c r="H66" s="13"/>
      <c r="I66" s="13"/>
      <c r="J66" s="27">
        <f t="shared" si="3"/>
        <v>2</v>
      </c>
      <c r="K66" s="14">
        <f>J66*B66</f>
        <v>0</v>
      </c>
    </row>
    <row r="67" spans="1:11" ht="15.75" thickBot="1">
      <c r="A67" s="171" t="s">
        <v>10</v>
      </c>
      <c r="B67" s="174"/>
      <c r="C67" s="80">
        <v>4</v>
      </c>
      <c r="D67" s="81"/>
      <c r="E67" s="81"/>
      <c r="F67" s="81"/>
      <c r="G67" s="81">
        <v>4</v>
      </c>
      <c r="H67" s="81"/>
      <c r="I67" s="81"/>
      <c r="J67" s="34">
        <f t="shared" si="3"/>
        <v>8</v>
      </c>
      <c r="K67" s="19">
        <f>J67*B67</f>
        <v>0</v>
      </c>
    </row>
    <row r="68" spans="11:13" ht="15.75" thickBot="1">
      <c r="K68" s="195">
        <f>SUM(K55:K67)</f>
        <v>0</v>
      </c>
      <c r="M68" s="33"/>
    </row>
    <row r="69" spans="11:13" ht="15.75" thickBot="1">
      <c r="K69" s="17"/>
      <c r="M69" s="33"/>
    </row>
    <row r="70" spans="1:11" ht="18" customHeight="1" thickBot="1">
      <c r="A70" s="209" t="s">
        <v>0</v>
      </c>
      <c r="B70" s="215" t="s">
        <v>11</v>
      </c>
      <c r="C70" s="200" t="s">
        <v>80</v>
      </c>
      <c r="D70" s="201"/>
      <c r="E70" s="201"/>
      <c r="F70" s="201"/>
      <c r="G70" s="201"/>
      <c r="H70" s="201"/>
      <c r="I70" s="202"/>
      <c r="J70" s="143" t="s">
        <v>39</v>
      </c>
      <c r="K70" s="144" t="s">
        <v>20</v>
      </c>
    </row>
    <row r="71" spans="1:11" ht="15.75" thickBot="1">
      <c r="A71" s="210"/>
      <c r="B71" s="213" t="s">
        <v>14</v>
      </c>
      <c r="C71" s="206" t="s">
        <v>52</v>
      </c>
      <c r="D71" s="207" t="s">
        <v>53</v>
      </c>
      <c r="E71" s="207" t="s">
        <v>54</v>
      </c>
      <c r="F71" s="207" t="s">
        <v>55</v>
      </c>
      <c r="G71" s="207" t="s">
        <v>56</v>
      </c>
      <c r="H71" s="207" t="s">
        <v>57</v>
      </c>
      <c r="I71" s="208" t="s">
        <v>74</v>
      </c>
      <c r="J71" s="186"/>
      <c r="K71" s="149"/>
    </row>
    <row r="72" spans="1:11" ht="15">
      <c r="A72" s="156" t="s">
        <v>17</v>
      </c>
      <c r="B72" s="214"/>
      <c r="C72" s="85"/>
      <c r="D72" s="86"/>
      <c r="E72" s="86"/>
      <c r="F72" s="86"/>
      <c r="G72" s="86"/>
      <c r="H72" s="86"/>
      <c r="I72" s="86"/>
      <c r="J72" s="165"/>
      <c r="K72" s="188"/>
    </row>
    <row r="73" spans="1:11" ht="15">
      <c r="A73" s="175" t="s">
        <v>1</v>
      </c>
      <c r="B73" s="177"/>
      <c r="C73" s="77">
        <v>1</v>
      </c>
      <c r="D73" s="12"/>
      <c r="E73" s="12">
        <v>1</v>
      </c>
      <c r="F73" s="12"/>
      <c r="G73" s="12">
        <v>1</v>
      </c>
      <c r="H73" s="12"/>
      <c r="I73" s="12">
        <v>1</v>
      </c>
      <c r="J73" s="27">
        <f>SUM(C73:I73)</f>
        <v>4</v>
      </c>
      <c r="K73" s="14">
        <f>J73*B73</f>
        <v>0</v>
      </c>
    </row>
    <row r="74" spans="1:11" ht="15">
      <c r="A74" s="170" t="s">
        <v>2</v>
      </c>
      <c r="B74" s="177"/>
      <c r="C74" s="77">
        <v>1</v>
      </c>
      <c r="D74" s="12"/>
      <c r="E74" s="12">
        <v>1</v>
      </c>
      <c r="F74" s="12"/>
      <c r="G74" s="12">
        <v>1</v>
      </c>
      <c r="H74" s="12"/>
      <c r="I74" s="12">
        <v>1</v>
      </c>
      <c r="J74" s="27">
        <f>SUM(C74:I74)</f>
        <v>4</v>
      </c>
      <c r="K74" s="14">
        <f>J74*B74</f>
        <v>0</v>
      </c>
    </row>
    <row r="75" spans="1:11" ht="15">
      <c r="A75" s="170" t="s">
        <v>3</v>
      </c>
      <c r="B75" s="177"/>
      <c r="C75" s="77">
        <v>1</v>
      </c>
      <c r="D75" s="12"/>
      <c r="E75" s="12">
        <v>1</v>
      </c>
      <c r="F75" s="12"/>
      <c r="G75" s="12">
        <v>1</v>
      </c>
      <c r="H75" s="12"/>
      <c r="I75" s="12">
        <v>1</v>
      </c>
      <c r="J75" s="27">
        <f>SUM(C75:I75)</f>
        <v>4</v>
      </c>
      <c r="K75" s="14">
        <f>J75*B75</f>
        <v>0</v>
      </c>
    </row>
    <row r="76" spans="1:11" ht="15">
      <c r="A76" s="170" t="s">
        <v>4</v>
      </c>
      <c r="B76" s="177"/>
      <c r="C76" s="77">
        <v>1</v>
      </c>
      <c r="D76" s="12">
        <v>1</v>
      </c>
      <c r="E76" s="12">
        <v>1</v>
      </c>
      <c r="F76" s="12">
        <v>1</v>
      </c>
      <c r="G76" s="12">
        <v>1</v>
      </c>
      <c r="H76" s="12">
        <v>1</v>
      </c>
      <c r="I76" s="12">
        <v>1</v>
      </c>
      <c r="J76" s="27">
        <f>SUM(C76:I76)</f>
        <v>7</v>
      </c>
      <c r="K76" s="14">
        <f>J76*B76</f>
        <v>0</v>
      </c>
    </row>
    <row r="77" spans="1:11" ht="15">
      <c r="A77" s="170" t="s">
        <v>5</v>
      </c>
      <c r="B77" s="177"/>
      <c r="C77" s="77">
        <v>1</v>
      </c>
      <c r="D77" s="12">
        <v>1</v>
      </c>
      <c r="E77" s="12">
        <v>1</v>
      </c>
      <c r="F77" s="12">
        <v>1</v>
      </c>
      <c r="G77" s="12">
        <v>1</v>
      </c>
      <c r="H77" s="12">
        <v>1</v>
      </c>
      <c r="I77" s="12">
        <v>1</v>
      </c>
      <c r="J77" s="27">
        <f>SUM(C77:I77)</f>
        <v>7</v>
      </c>
      <c r="K77" s="14">
        <f>J77*B77</f>
        <v>0</v>
      </c>
    </row>
    <row r="78" spans="1:11" ht="15">
      <c r="A78" s="176" t="s">
        <v>12</v>
      </c>
      <c r="B78" s="177"/>
      <c r="C78" s="77">
        <v>1</v>
      </c>
      <c r="D78" s="12"/>
      <c r="E78" s="12">
        <v>1</v>
      </c>
      <c r="F78" s="12"/>
      <c r="G78" s="12">
        <v>1</v>
      </c>
      <c r="H78" s="12"/>
      <c r="I78" s="12">
        <v>1</v>
      </c>
      <c r="J78" s="27">
        <f>SUM(C78:I78)</f>
        <v>4</v>
      </c>
      <c r="K78" s="14">
        <f>J78*B78</f>
        <v>0</v>
      </c>
    </row>
    <row r="79" spans="1:11" ht="15">
      <c r="A79" s="156" t="s">
        <v>16</v>
      </c>
      <c r="B79" s="178"/>
      <c r="C79" s="78"/>
      <c r="D79" s="21"/>
      <c r="E79" s="21"/>
      <c r="F79" s="21"/>
      <c r="G79" s="21"/>
      <c r="H79" s="21"/>
      <c r="I79" s="21"/>
      <c r="J79" s="24"/>
      <c r="K79" s="15"/>
    </row>
    <row r="80" spans="1:11" ht="15">
      <c r="A80" s="170" t="s">
        <v>6</v>
      </c>
      <c r="B80" s="173"/>
      <c r="C80" s="79">
        <v>4</v>
      </c>
      <c r="D80" s="13"/>
      <c r="E80" s="13">
        <v>4</v>
      </c>
      <c r="F80" s="13"/>
      <c r="G80" s="13">
        <v>4</v>
      </c>
      <c r="H80" s="13"/>
      <c r="I80" s="13">
        <v>4</v>
      </c>
      <c r="J80" s="27">
        <f>SUM(C80:I80)</f>
        <v>16</v>
      </c>
      <c r="K80" s="14">
        <f>J80*B80</f>
        <v>0</v>
      </c>
    </row>
    <row r="81" spans="1:11" ht="15">
      <c r="A81" s="170" t="s">
        <v>7</v>
      </c>
      <c r="B81" s="173"/>
      <c r="C81" s="79">
        <v>4</v>
      </c>
      <c r="D81" s="13"/>
      <c r="E81" s="13">
        <v>4</v>
      </c>
      <c r="F81" s="13"/>
      <c r="G81" s="13">
        <v>4</v>
      </c>
      <c r="H81" s="13"/>
      <c r="I81" s="13">
        <v>4</v>
      </c>
      <c r="J81" s="27">
        <f>SUM(C81:I81)</f>
        <v>16</v>
      </c>
      <c r="K81" s="14">
        <f>J81*B81</f>
        <v>0</v>
      </c>
    </row>
    <row r="82" spans="1:11" ht="15">
      <c r="A82" s="170" t="s">
        <v>8</v>
      </c>
      <c r="B82" s="173"/>
      <c r="C82" s="79">
        <v>4</v>
      </c>
      <c r="D82" s="13"/>
      <c r="E82" s="13">
        <v>4</v>
      </c>
      <c r="F82" s="13"/>
      <c r="G82" s="13">
        <v>4</v>
      </c>
      <c r="H82" s="13"/>
      <c r="I82" s="13">
        <v>4</v>
      </c>
      <c r="J82" s="27">
        <f>SUM(C82:I82)</f>
        <v>16</v>
      </c>
      <c r="K82" s="14">
        <f>J82*B82</f>
        <v>0</v>
      </c>
    </row>
    <row r="83" spans="1:12" ht="15.75">
      <c r="A83" s="164" t="s">
        <v>9</v>
      </c>
      <c r="B83" s="179"/>
      <c r="C83" s="79">
        <v>1</v>
      </c>
      <c r="D83" s="13"/>
      <c r="E83" s="13"/>
      <c r="F83" s="13"/>
      <c r="G83" s="13">
        <v>1</v>
      </c>
      <c r="H83" s="13"/>
      <c r="I83" s="13"/>
      <c r="J83" s="27">
        <f>SUM(C83:I83)</f>
        <v>2</v>
      </c>
      <c r="K83" s="14">
        <f>J83*B83</f>
        <v>0</v>
      </c>
      <c r="L83" s="37"/>
    </row>
    <row r="84" spans="1:11" ht="15.75" thickBot="1">
      <c r="A84" s="171" t="s">
        <v>10</v>
      </c>
      <c r="B84" s="174"/>
      <c r="C84" s="80">
        <v>4</v>
      </c>
      <c r="D84" s="81"/>
      <c r="E84" s="81"/>
      <c r="F84" s="81"/>
      <c r="G84" s="81">
        <v>4</v>
      </c>
      <c r="H84" s="81"/>
      <c r="I84" s="81"/>
      <c r="J84" s="34">
        <f>SUM(C84:I84)</f>
        <v>8</v>
      </c>
      <c r="K84" s="19">
        <f>J84*B84</f>
        <v>0</v>
      </c>
    </row>
    <row r="85" spans="11:13" ht="15.75" thickBot="1">
      <c r="K85" s="195">
        <f>SUM(K72:K84)</f>
        <v>0</v>
      </c>
      <c r="M85" s="33"/>
    </row>
    <row r="86" spans="11:13" ht="15.75" thickBot="1">
      <c r="K86" s="17"/>
      <c r="M86" s="33"/>
    </row>
    <row r="87" spans="1:11" ht="18" customHeight="1" thickBot="1">
      <c r="A87" s="209" t="s">
        <v>0</v>
      </c>
      <c r="B87" s="215" t="s">
        <v>11</v>
      </c>
      <c r="C87" s="200" t="s">
        <v>81</v>
      </c>
      <c r="D87" s="201"/>
      <c r="E87" s="201"/>
      <c r="F87" s="201"/>
      <c r="G87" s="201"/>
      <c r="H87" s="201"/>
      <c r="I87" s="202"/>
      <c r="J87" s="143" t="s">
        <v>39</v>
      </c>
      <c r="K87" s="144" t="s">
        <v>20</v>
      </c>
    </row>
    <row r="88" spans="1:11" ht="15.75" thickBot="1">
      <c r="A88" s="210"/>
      <c r="B88" s="213" t="s">
        <v>14</v>
      </c>
      <c r="C88" s="206" t="s">
        <v>52</v>
      </c>
      <c r="D88" s="207" t="s">
        <v>53</v>
      </c>
      <c r="E88" s="207" t="s">
        <v>54</v>
      </c>
      <c r="F88" s="207" t="s">
        <v>55</v>
      </c>
      <c r="G88" s="207" t="s">
        <v>56</v>
      </c>
      <c r="H88" s="207" t="s">
        <v>57</v>
      </c>
      <c r="I88" s="208" t="s">
        <v>74</v>
      </c>
      <c r="J88" s="186"/>
      <c r="K88" s="149"/>
    </row>
    <row r="89" spans="1:11" ht="15">
      <c r="A89" s="156" t="s">
        <v>17</v>
      </c>
      <c r="B89" s="214"/>
      <c r="C89" s="85"/>
      <c r="D89" s="86"/>
      <c r="E89" s="86"/>
      <c r="F89" s="86"/>
      <c r="G89" s="86"/>
      <c r="H89" s="86"/>
      <c r="I89" s="86"/>
      <c r="J89" s="165"/>
      <c r="K89" s="188"/>
    </row>
    <row r="90" spans="1:11" ht="15">
      <c r="A90" s="175" t="s">
        <v>1</v>
      </c>
      <c r="B90" s="177"/>
      <c r="C90" s="77">
        <v>1</v>
      </c>
      <c r="D90" s="12"/>
      <c r="E90" s="12">
        <v>1</v>
      </c>
      <c r="F90" s="12"/>
      <c r="G90" s="12">
        <v>1</v>
      </c>
      <c r="H90" s="12"/>
      <c r="I90" s="12">
        <v>1</v>
      </c>
      <c r="J90" s="27">
        <f>SUM(C90:I90)</f>
        <v>4</v>
      </c>
      <c r="K90" s="14">
        <f>J90*B90</f>
        <v>0</v>
      </c>
    </row>
    <row r="91" spans="1:11" ht="15">
      <c r="A91" s="170" t="s">
        <v>2</v>
      </c>
      <c r="B91" s="177"/>
      <c r="C91" s="77">
        <v>1</v>
      </c>
      <c r="D91" s="12"/>
      <c r="E91" s="12">
        <v>1</v>
      </c>
      <c r="F91" s="12"/>
      <c r="G91" s="12">
        <v>1</v>
      </c>
      <c r="H91" s="12"/>
      <c r="I91" s="12">
        <v>1</v>
      </c>
      <c r="J91" s="27">
        <f>SUM(C91:I91)</f>
        <v>4</v>
      </c>
      <c r="K91" s="14">
        <f>J91*B91</f>
        <v>0</v>
      </c>
    </row>
    <row r="92" spans="1:11" ht="15">
      <c r="A92" s="170" t="s">
        <v>3</v>
      </c>
      <c r="B92" s="177"/>
      <c r="C92" s="77">
        <v>1</v>
      </c>
      <c r="D92" s="12"/>
      <c r="E92" s="12">
        <v>1</v>
      </c>
      <c r="F92" s="12"/>
      <c r="G92" s="12">
        <v>1</v>
      </c>
      <c r="H92" s="12"/>
      <c r="I92" s="12">
        <v>1</v>
      </c>
      <c r="J92" s="27">
        <f>SUM(C92:I92)</f>
        <v>4</v>
      </c>
      <c r="K92" s="14">
        <f>J92*B92</f>
        <v>0</v>
      </c>
    </row>
    <row r="93" spans="1:11" ht="15">
      <c r="A93" s="170" t="s">
        <v>4</v>
      </c>
      <c r="B93" s="177"/>
      <c r="C93" s="77">
        <v>1</v>
      </c>
      <c r="D93" s="12">
        <v>1</v>
      </c>
      <c r="E93" s="12">
        <v>1</v>
      </c>
      <c r="F93" s="12">
        <v>1</v>
      </c>
      <c r="G93" s="12">
        <v>1</v>
      </c>
      <c r="H93" s="12">
        <v>1</v>
      </c>
      <c r="I93" s="12">
        <v>1</v>
      </c>
      <c r="J93" s="27">
        <f>SUM(C93:I93)</f>
        <v>7</v>
      </c>
      <c r="K93" s="14">
        <f>J93*B93</f>
        <v>0</v>
      </c>
    </row>
    <row r="94" spans="1:11" ht="15">
      <c r="A94" s="170" t="s">
        <v>5</v>
      </c>
      <c r="B94" s="177"/>
      <c r="C94" s="77">
        <v>1</v>
      </c>
      <c r="D94" s="12">
        <v>1</v>
      </c>
      <c r="E94" s="12">
        <v>1</v>
      </c>
      <c r="F94" s="12">
        <v>1</v>
      </c>
      <c r="G94" s="12">
        <v>1</v>
      </c>
      <c r="H94" s="12">
        <v>1</v>
      </c>
      <c r="I94" s="12">
        <v>1</v>
      </c>
      <c r="J94" s="27">
        <f>SUM(C94:I94)</f>
        <v>7</v>
      </c>
      <c r="K94" s="14">
        <f>J94*B94</f>
        <v>0</v>
      </c>
    </row>
    <row r="95" spans="1:11" ht="15">
      <c r="A95" s="176" t="s">
        <v>12</v>
      </c>
      <c r="B95" s="177"/>
      <c r="C95" s="77">
        <v>1</v>
      </c>
      <c r="D95" s="12"/>
      <c r="E95" s="12">
        <v>1</v>
      </c>
      <c r="F95" s="12"/>
      <c r="G95" s="12">
        <v>1</v>
      </c>
      <c r="H95" s="12"/>
      <c r="I95" s="12">
        <v>1</v>
      </c>
      <c r="J95" s="27">
        <f>SUM(C95:I95)</f>
        <v>4</v>
      </c>
      <c r="K95" s="14">
        <f>J95*B95</f>
        <v>0</v>
      </c>
    </row>
    <row r="96" spans="1:11" ht="15">
      <c r="A96" s="156" t="s">
        <v>16</v>
      </c>
      <c r="B96" s="178"/>
      <c r="C96" s="78"/>
      <c r="D96" s="21"/>
      <c r="E96" s="21"/>
      <c r="F96" s="21"/>
      <c r="G96" s="21"/>
      <c r="H96" s="21"/>
      <c r="I96" s="21"/>
      <c r="J96" s="24"/>
      <c r="K96" s="15"/>
    </row>
    <row r="97" spans="1:11" ht="15">
      <c r="A97" s="170" t="s">
        <v>6</v>
      </c>
      <c r="B97" s="173"/>
      <c r="C97" s="79">
        <v>4</v>
      </c>
      <c r="D97" s="13"/>
      <c r="E97" s="13">
        <v>4</v>
      </c>
      <c r="F97" s="13"/>
      <c r="G97" s="13">
        <v>4</v>
      </c>
      <c r="H97" s="13"/>
      <c r="I97" s="13">
        <v>4</v>
      </c>
      <c r="J97" s="27">
        <f>SUM(C97:I97)</f>
        <v>16</v>
      </c>
      <c r="K97" s="14">
        <f>J97*B97</f>
        <v>0</v>
      </c>
    </row>
    <row r="98" spans="1:11" ht="15">
      <c r="A98" s="170" t="s">
        <v>7</v>
      </c>
      <c r="B98" s="173"/>
      <c r="C98" s="79">
        <v>4</v>
      </c>
      <c r="D98" s="13"/>
      <c r="E98" s="13">
        <v>4</v>
      </c>
      <c r="F98" s="13"/>
      <c r="G98" s="13">
        <v>4</v>
      </c>
      <c r="H98" s="13"/>
      <c r="I98" s="13">
        <v>4</v>
      </c>
      <c r="J98" s="27">
        <f>SUM(C98:I98)</f>
        <v>16</v>
      </c>
      <c r="K98" s="14">
        <f>J98*B98</f>
        <v>0</v>
      </c>
    </row>
    <row r="99" spans="1:11" ht="15">
      <c r="A99" s="170" t="s">
        <v>8</v>
      </c>
      <c r="B99" s="173"/>
      <c r="C99" s="79">
        <v>4</v>
      </c>
      <c r="D99" s="13"/>
      <c r="E99" s="13">
        <v>4</v>
      </c>
      <c r="F99" s="13"/>
      <c r="G99" s="13">
        <v>4</v>
      </c>
      <c r="H99" s="13"/>
      <c r="I99" s="13">
        <v>4</v>
      </c>
      <c r="J99" s="27">
        <f>SUM(C99:I99)</f>
        <v>16</v>
      </c>
      <c r="K99" s="14">
        <f>J99*B99</f>
        <v>0</v>
      </c>
    </row>
    <row r="100" spans="1:11" ht="15">
      <c r="A100" s="164" t="s">
        <v>9</v>
      </c>
      <c r="B100" s="179"/>
      <c r="C100" s="79">
        <v>1</v>
      </c>
      <c r="D100" s="13"/>
      <c r="E100" s="13"/>
      <c r="F100" s="13"/>
      <c r="G100" s="13">
        <v>1</v>
      </c>
      <c r="H100" s="13"/>
      <c r="I100" s="13"/>
      <c r="J100" s="27">
        <f>SUM(C100:I100)</f>
        <v>2</v>
      </c>
      <c r="K100" s="14">
        <f>J100*B100</f>
        <v>0</v>
      </c>
    </row>
    <row r="101" spans="1:11" ht="15.75" thickBot="1">
      <c r="A101" s="171" t="s">
        <v>10</v>
      </c>
      <c r="B101" s="174"/>
      <c r="C101" s="80">
        <v>4</v>
      </c>
      <c r="D101" s="81"/>
      <c r="E101" s="81"/>
      <c r="F101" s="81"/>
      <c r="G101" s="81">
        <v>4</v>
      </c>
      <c r="H101" s="81"/>
      <c r="I101" s="81"/>
      <c r="J101" s="34">
        <f>SUM(C101:I101)</f>
        <v>8</v>
      </c>
      <c r="K101" s="19">
        <f>J101*B101</f>
        <v>0</v>
      </c>
    </row>
    <row r="102" spans="11:13" ht="15.75" thickBot="1">
      <c r="K102" s="195">
        <f>SUM(K89:K101)</f>
        <v>0</v>
      </c>
      <c r="M102" s="33"/>
    </row>
    <row r="103" spans="11:13" ht="15">
      <c r="K103" s="17"/>
      <c r="M103" s="33"/>
    </row>
    <row r="104" spans="11:13" ht="15">
      <c r="K104" s="17"/>
      <c r="M104" s="33"/>
    </row>
    <row r="105" ht="15.75" thickBot="1"/>
    <row r="106" spans="2:11" ht="15">
      <c r="B106" s="215" t="s">
        <v>11</v>
      </c>
      <c r="K106" s="17"/>
    </row>
    <row r="107" spans="2:11" ht="15.75" thickBot="1">
      <c r="B107" s="213" t="s">
        <v>14</v>
      </c>
      <c r="K107" s="2"/>
    </row>
    <row r="108" spans="1:11" s="2" customFormat="1" ht="12.75">
      <c r="A108" s="93" t="s">
        <v>18</v>
      </c>
      <c r="B108" s="96"/>
      <c r="C108" s="89"/>
      <c r="D108" s="88"/>
      <c r="E108" s="88"/>
      <c r="F108" s="88"/>
      <c r="G108" s="88"/>
      <c r="H108" s="88"/>
      <c r="I108" s="88"/>
      <c r="J108" s="73">
        <f>SUM(C108:I108)</f>
        <v>0</v>
      </c>
      <c r="K108" s="18">
        <f>J108*B108</f>
        <v>0</v>
      </c>
    </row>
    <row r="109" spans="1:11" s="2" customFormat="1" ht="12.75">
      <c r="A109" s="94" t="s">
        <v>15</v>
      </c>
      <c r="B109" s="97"/>
      <c r="C109" s="90"/>
      <c r="D109" s="91"/>
      <c r="E109" s="91"/>
      <c r="F109" s="91"/>
      <c r="G109" s="91"/>
      <c r="H109" s="91"/>
      <c r="I109" s="91"/>
      <c r="J109" s="29">
        <f>SUM(C109:I109)</f>
        <v>0</v>
      </c>
      <c r="K109" s="14">
        <f>J109*B109</f>
        <v>0</v>
      </c>
    </row>
    <row r="110" spans="1:11" s="2" customFormat="1" ht="13.5" thickBot="1">
      <c r="A110" s="95" t="s">
        <v>19</v>
      </c>
      <c r="B110" s="98" t="s">
        <v>34</v>
      </c>
      <c r="C110" s="58" t="s">
        <v>34</v>
      </c>
      <c r="D110" s="57" t="s">
        <v>34</v>
      </c>
      <c r="E110" s="58" t="s">
        <v>34</v>
      </c>
      <c r="F110" s="58" t="s">
        <v>34</v>
      </c>
      <c r="G110" s="58" t="s">
        <v>34</v>
      </c>
      <c r="H110" s="58" t="s">
        <v>34</v>
      </c>
      <c r="I110" s="58" t="s">
        <v>34</v>
      </c>
      <c r="J110" s="58" t="s">
        <v>34</v>
      </c>
      <c r="K110" s="19" t="s">
        <v>21</v>
      </c>
    </row>
    <row r="111" spans="1:11" s="2" customFormat="1" ht="13.5" thickBo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6">
        <f>SUM(K108:K110)+K102+K85+K68+K51+K39+K27+K15</f>
        <v>0</v>
      </c>
    </row>
    <row r="112" spans="1:11" s="2" customFormat="1" ht="12.75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7"/>
    </row>
    <row r="113" spans="1:11" s="2" customFormat="1" ht="12.75">
      <c r="A113" s="10"/>
      <c r="B113" s="99" t="s">
        <v>35</v>
      </c>
      <c r="C113" s="11"/>
      <c r="D113" s="11"/>
      <c r="E113" s="11"/>
      <c r="F113" s="11"/>
      <c r="G113" s="11"/>
      <c r="H113" s="11"/>
      <c r="I113" s="11"/>
      <c r="J113" s="11"/>
      <c r="K113" s="20"/>
    </row>
  </sheetData>
  <sheetProtection/>
  <mergeCells count="31">
    <mergeCell ref="A3:B3"/>
    <mergeCell ref="A5:C5"/>
    <mergeCell ref="A7:A8"/>
    <mergeCell ref="J7:J8"/>
    <mergeCell ref="A2:B2"/>
    <mergeCell ref="K7:K8"/>
    <mergeCell ref="C7:I7"/>
    <mergeCell ref="K87:K88"/>
    <mergeCell ref="A17:A18"/>
    <mergeCell ref="J17:J18"/>
    <mergeCell ref="K17:K18"/>
    <mergeCell ref="A53:A54"/>
    <mergeCell ref="C53:I53"/>
    <mergeCell ref="J53:J54"/>
    <mergeCell ref="K53:K54"/>
    <mergeCell ref="J41:J42"/>
    <mergeCell ref="K41:K42"/>
    <mergeCell ref="K29:K30"/>
    <mergeCell ref="A41:A42"/>
    <mergeCell ref="A70:A71"/>
    <mergeCell ref="C70:I70"/>
    <mergeCell ref="J70:J71"/>
    <mergeCell ref="K70:K71"/>
    <mergeCell ref="C29:I29"/>
    <mergeCell ref="C41:I41"/>
    <mergeCell ref="A29:A30"/>
    <mergeCell ref="J29:J30"/>
    <mergeCell ref="A87:A88"/>
    <mergeCell ref="C87:I87"/>
    <mergeCell ref="J87:J88"/>
    <mergeCell ref="C17:I17"/>
  </mergeCells>
  <conditionalFormatting sqref="J73:J78 J90:J95 C34:I38 C46:I50 C20:I20 C32:I32 C44:I44 C22:I26 C10:J11 C13:J14 J56:J61 J63:J67">
    <cfRule type="containsBlanks" priority="42" dxfId="0" stopIfTrue="1">
      <formula>LEN(TRIM(C10))=0</formula>
    </cfRule>
  </conditionalFormatting>
  <conditionalFormatting sqref="J80:J84">
    <cfRule type="containsBlanks" priority="37" dxfId="0" stopIfTrue="1">
      <formula>LEN(TRIM(J80))=0</formula>
    </cfRule>
  </conditionalFormatting>
  <conditionalFormatting sqref="J97:J101">
    <cfRule type="containsBlanks" priority="36" dxfId="0" stopIfTrue="1">
      <formula>LEN(TRIM(J97))=0</formula>
    </cfRule>
  </conditionalFormatting>
  <conditionalFormatting sqref="C76:C77 C73:I75 C80:I84 C78:I78 I76:I77">
    <cfRule type="containsBlanks" priority="30" dxfId="0" stopIfTrue="1">
      <formula>LEN(TRIM(C73))=0</formula>
    </cfRule>
  </conditionalFormatting>
  <conditionalFormatting sqref="C59:C60 C56:I58 C63:I67 C61:I61 I59:I60">
    <cfRule type="containsBlanks" priority="28" dxfId="0" stopIfTrue="1">
      <formula>LEN(TRIM(C56))=0</formula>
    </cfRule>
  </conditionalFormatting>
  <conditionalFormatting sqref="C93:C94 C90:I92 C97:I101 C95:I95 I93:I94">
    <cfRule type="containsBlanks" priority="18" dxfId="0" stopIfTrue="1">
      <formula>LEN(TRIM(C90))=0</formula>
    </cfRule>
  </conditionalFormatting>
  <conditionalFormatting sqref="D59:I60">
    <cfRule type="containsBlanks" priority="17" dxfId="0" stopIfTrue="1">
      <formula>LEN(TRIM(D59))=0</formula>
    </cfRule>
  </conditionalFormatting>
  <conditionalFormatting sqref="D76:I77">
    <cfRule type="containsBlanks" priority="16" dxfId="0" stopIfTrue="1">
      <formula>LEN(TRIM(D76))=0</formula>
    </cfRule>
  </conditionalFormatting>
  <conditionalFormatting sqref="D93:I94">
    <cfRule type="containsBlanks" priority="15" dxfId="0" stopIfTrue="1">
      <formula>LEN(TRIM(D93))=0</formula>
    </cfRule>
  </conditionalFormatting>
  <conditionalFormatting sqref="J20 J22:J26">
    <cfRule type="containsBlanks" priority="14" dxfId="0" stopIfTrue="1">
      <formula>LEN(TRIM(J20))=0</formula>
    </cfRule>
  </conditionalFormatting>
  <conditionalFormatting sqref="J32 J34:J38">
    <cfRule type="containsBlanks" priority="10" dxfId="0" stopIfTrue="1">
      <formula>LEN(TRIM(J32))=0</formula>
    </cfRule>
  </conditionalFormatting>
  <conditionalFormatting sqref="J44 J46:J50">
    <cfRule type="containsBlanks" priority="8" dxfId="0" stopIfTrue="1">
      <formula>LEN(TRIM(J44))=0</formula>
    </cfRule>
  </conditionalFormatting>
  <conditionalFormatting sqref="C22:D26">
    <cfRule type="containsBlanks" priority="7" dxfId="0" stopIfTrue="1">
      <formula>LEN(TRIM(C22))=0</formula>
    </cfRule>
  </conditionalFormatting>
  <conditionalFormatting sqref="C20">
    <cfRule type="containsBlanks" priority="6" dxfId="0" stopIfTrue="1">
      <formula>LEN(TRIM(C20))=0</formula>
    </cfRule>
  </conditionalFormatting>
  <conditionalFormatting sqref="C34:D38">
    <cfRule type="containsBlanks" priority="5" dxfId="0" stopIfTrue="1">
      <formula>LEN(TRIM(C34))=0</formula>
    </cfRule>
  </conditionalFormatting>
  <conditionalFormatting sqref="C46:D50">
    <cfRule type="containsBlanks" priority="4" dxfId="0" stopIfTrue="1">
      <formula>LEN(TRIM(C46))=0</formula>
    </cfRule>
  </conditionalFormatting>
  <conditionalFormatting sqref="C56:H61 C63:H67">
    <cfRule type="containsBlanks" priority="3" dxfId="0" stopIfTrue="1">
      <formula>LEN(TRIM(C56))=0</formula>
    </cfRule>
  </conditionalFormatting>
  <conditionalFormatting sqref="C73:H78 C80:H84">
    <cfRule type="containsBlanks" priority="2" dxfId="0" stopIfTrue="1">
      <formula>LEN(TRIM(C73))=0</formula>
    </cfRule>
  </conditionalFormatting>
  <conditionalFormatting sqref="C90:H95 C97:H101">
    <cfRule type="containsBlanks" priority="1" dxfId="0" stopIfTrue="1">
      <formula>LEN(TRIM(C90))=0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M115"/>
  <sheetViews>
    <sheetView showGridLines="0" zoomScalePageLayoutView="0" workbookViewId="0" topLeftCell="A88">
      <pane xSplit="1" topLeftCell="B1" activePane="topRight" state="frozen"/>
      <selection pane="topLeft" activeCell="AF33" sqref="AF33"/>
      <selection pane="topRight" activeCell="H110" sqref="H110"/>
    </sheetView>
  </sheetViews>
  <sheetFormatPr defaultColWidth="9.140625" defaultRowHeight="12.75"/>
  <cols>
    <col min="1" max="1" width="23.57421875" style="1" customWidth="1"/>
    <col min="2" max="2" width="13.28125" style="3" customWidth="1"/>
    <col min="3" max="9" width="10.140625" style="3" customWidth="1"/>
    <col min="10" max="10" width="10.57421875" style="3" customWidth="1"/>
    <col min="11" max="11" width="14.28125" style="1" customWidth="1"/>
    <col min="12" max="16384" width="9.140625" style="1" customWidth="1"/>
  </cols>
  <sheetData>
    <row r="1" spans="1:10" s="5" customFormat="1" ht="15.75">
      <c r="A1" s="5" t="s">
        <v>13</v>
      </c>
      <c r="B1" s="6"/>
      <c r="J1" s="6"/>
    </row>
    <row r="2" spans="1:10" s="5" customFormat="1" ht="15.75" customHeight="1">
      <c r="A2" s="147" t="s">
        <v>26</v>
      </c>
      <c r="B2" s="147"/>
      <c r="J2" s="6"/>
    </row>
    <row r="3" spans="1:2" ht="15">
      <c r="A3" s="151"/>
      <c r="B3" s="151"/>
    </row>
    <row r="4" spans="1:2" ht="15">
      <c r="A4" s="43"/>
      <c r="B4" s="43"/>
    </row>
    <row r="5" spans="1:2" ht="15">
      <c r="A5" s="43"/>
      <c r="B5" s="43"/>
    </row>
    <row r="6" spans="1:2" ht="15.75" thickBot="1">
      <c r="A6" s="43"/>
      <c r="B6" s="43"/>
    </row>
    <row r="7" spans="1:11" ht="19.5" thickBot="1">
      <c r="A7" s="209" t="s">
        <v>0</v>
      </c>
      <c r="B7" s="212" t="s">
        <v>11</v>
      </c>
      <c r="C7" s="201" t="s">
        <v>83</v>
      </c>
      <c r="D7" s="201"/>
      <c r="E7" s="201"/>
      <c r="F7" s="201"/>
      <c r="G7" s="201"/>
      <c r="H7" s="201"/>
      <c r="I7" s="202"/>
      <c r="J7" s="152" t="s">
        <v>82</v>
      </c>
      <c r="K7" s="144" t="s">
        <v>20</v>
      </c>
    </row>
    <row r="8" spans="1:11" ht="15.75" thickBot="1">
      <c r="A8" s="216"/>
      <c r="B8" s="220" t="s">
        <v>14</v>
      </c>
      <c r="C8" s="224" t="s">
        <v>52</v>
      </c>
      <c r="D8" s="207" t="s">
        <v>53</v>
      </c>
      <c r="E8" s="207" t="s">
        <v>54</v>
      </c>
      <c r="F8" s="207" t="s">
        <v>55</v>
      </c>
      <c r="G8" s="207" t="s">
        <v>56</v>
      </c>
      <c r="H8" s="207" t="s">
        <v>57</v>
      </c>
      <c r="I8" s="208" t="s">
        <v>74</v>
      </c>
      <c r="J8" s="225"/>
      <c r="K8" s="149"/>
    </row>
    <row r="9" spans="1:11" ht="15">
      <c r="A9" s="217" t="s">
        <v>17</v>
      </c>
      <c r="B9" s="227"/>
      <c r="C9" s="100"/>
      <c r="D9" s="100"/>
      <c r="E9" s="100"/>
      <c r="F9" s="100"/>
      <c r="G9" s="100"/>
      <c r="H9" s="100"/>
      <c r="I9" s="100"/>
      <c r="J9" s="100"/>
      <c r="K9" s="228"/>
    </row>
    <row r="10" spans="1:11" ht="15">
      <c r="A10" s="218" t="s">
        <v>12</v>
      </c>
      <c r="B10" s="221"/>
      <c r="C10" s="44">
        <v>1</v>
      </c>
      <c r="D10" s="45"/>
      <c r="E10" s="45"/>
      <c r="F10" s="45"/>
      <c r="G10" s="45"/>
      <c r="H10" s="45"/>
      <c r="I10" s="45"/>
      <c r="J10" s="44">
        <f>SUM(C10:I10)</f>
        <v>1</v>
      </c>
      <c r="K10" s="46">
        <f>B10*J10</f>
        <v>0</v>
      </c>
    </row>
    <row r="11" spans="1:11" ht="15">
      <c r="A11" s="218" t="s">
        <v>28</v>
      </c>
      <c r="B11" s="221"/>
      <c r="C11" s="44">
        <v>1</v>
      </c>
      <c r="D11" s="45"/>
      <c r="E11" s="45"/>
      <c r="F11" s="45"/>
      <c r="G11" s="45"/>
      <c r="H11" s="45"/>
      <c r="I11" s="45"/>
      <c r="J11" s="44">
        <f aca="true" t="shared" si="0" ref="J11:J16">SUM(C11:I11)</f>
        <v>1</v>
      </c>
      <c r="K11" s="46">
        <f>B11*J11</f>
        <v>0</v>
      </c>
    </row>
    <row r="12" spans="1:11" ht="15">
      <c r="A12" s="218" t="s">
        <v>32</v>
      </c>
      <c r="B12" s="221"/>
      <c r="C12" s="44">
        <v>1</v>
      </c>
      <c r="D12" s="74"/>
      <c r="E12" s="74"/>
      <c r="F12" s="74"/>
      <c r="G12" s="74"/>
      <c r="H12" s="74"/>
      <c r="I12" s="74"/>
      <c r="J12" s="44">
        <f t="shared" si="0"/>
        <v>1</v>
      </c>
      <c r="K12" s="46">
        <f>B12*J12</f>
        <v>0</v>
      </c>
    </row>
    <row r="13" spans="1:11" ht="15">
      <c r="A13" s="218" t="s">
        <v>33</v>
      </c>
      <c r="B13" s="221"/>
      <c r="C13" s="44">
        <v>1</v>
      </c>
      <c r="D13" s="74"/>
      <c r="E13" s="74"/>
      <c r="F13" s="74"/>
      <c r="G13" s="74"/>
      <c r="H13" s="74"/>
      <c r="I13" s="74"/>
      <c r="J13" s="44">
        <f t="shared" si="0"/>
        <v>1</v>
      </c>
      <c r="K13" s="46">
        <f>B13*J13</f>
        <v>0</v>
      </c>
    </row>
    <row r="14" spans="1:11" ht="15">
      <c r="A14" s="217" t="s">
        <v>16</v>
      </c>
      <c r="B14" s="222"/>
      <c r="C14" s="47"/>
      <c r="D14" s="47"/>
      <c r="E14" s="47"/>
      <c r="F14" s="47"/>
      <c r="G14" s="47"/>
      <c r="H14" s="47"/>
      <c r="I14" s="47"/>
      <c r="J14" s="47"/>
      <c r="K14" s="48"/>
    </row>
    <row r="15" spans="1:11" ht="15">
      <c r="A15" s="218" t="s">
        <v>6</v>
      </c>
      <c r="B15" s="221"/>
      <c r="C15" s="44">
        <v>1</v>
      </c>
      <c r="D15" s="45"/>
      <c r="E15" s="44">
        <v>1</v>
      </c>
      <c r="F15" s="45"/>
      <c r="G15" s="44">
        <v>1</v>
      </c>
      <c r="H15" s="74"/>
      <c r="I15" s="44">
        <v>1</v>
      </c>
      <c r="J15" s="44">
        <f t="shared" si="0"/>
        <v>4</v>
      </c>
      <c r="K15" s="46">
        <f>B15*J15</f>
        <v>0</v>
      </c>
    </row>
    <row r="16" spans="1:11" ht="15.75" thickBot="1">
      <c r="A16" s="219" t="s">
        <v>27</v>
      </c>
      <c r="B16" s="223"/>
      <c r="C16" s="49">
        <v>1</v>
      </c>
      <c r="D16" s="101"/>
      <c r="E16" s="49">
        <v>1</v>
      </c>
      <c r="F16" s="101"/>
      <c r="G16" s="49">
        <v>1</v>
      </c>
      <c r="H16" s="102"/>
      <c r="I16" s="49">
        <v>1</v>
      </c>
      <c r="J16" s="49">
        <f t="shared" si="0"/>
        <v>4</v>
      </c>
      <c r="K16" s="229">
        <f>B16*J16</f>
        <v>0</v>
      </c>
    </row>
    <row r="17" ht="15.75" thickBot="1">
      <c r="K17" s="226">
        <f>SUM(K10:K16)</f>
        <v>0</v>
      </c>
    </row>
    <row r="18" ht="15.75" thickBot="1"/>
    <row r="19" spans="1:11" s="22" customFormat="1" ht="18" customHeight="1" thickBot="1">
      <c r="A19" s="209" t="s">
        <v>0</v>
      </c>
      <c r="B19" s="212" t="s">
        <v>11</v>
      </c>
      <c r="C19" s="201" t="s">
        <v>84</v>
      </c>
      <c r="D19" s="201"/>
      <c r="E19" s="201"/>
      <c r="F19" s="201"/>
      <c r="G19" s="201"/>
      <c r="H19" s="201"/>
      <c r="I19" s="202"/>
      <c r="J19" s="143" t="s">
        <v>39</v>
      </c>
      <c r="K19" s="144" t="s">
        <v>20</v>
      </c>
    </row>
    <row r="20" spans="1:11" s="4" customFormat="1" ht="13.5" thickBot="1">
      <c r="A20" s="210"/>
      <c r="B20" s="213" t="s">
        <v>14</v>
      </c>
      <c r="C20" s="224" t="s">
        <v>52</v>
      </c>
      <c r="D20" s="207" t="s">
        <v>53</v>
      </c>
      <c r="E20" s="207" t="s">
        <v>54</v>
      </c>
      <c r="F20" s="207" t="s">
        <v>55</v>
      </c>
      <c r="G20" s="207" t="s">
        <v>56</v>
      </c>
      <c r="H20" s="207" t="s">
        <v>57</v>
      </c>
      <c r="I20" s="208" t="s">
        <v>74</v>
      </c>
      <c r="J20" s="186"/>
      <c r="K20" s="149"/>
    </row>
    <row r="21" spans="1:11" ht="15">
      <c r="A21" s="156" t="s">
        <v>16</v>
      </c>
      <c r="B21" s="172"/>
      <c r="C21" s="180"/>
      <c r="D21" s="83"/>
      <c r="E21" s="83"/>
      <c r="F21" s="83"/>
      <c r="G21" s="83"/>
      <c r="H21" s="83"/>
      <c r="I21" s="83"/>
      <c r="J21" s="165"/>
      <c r="K21" s="194"/>
    </row>
    <row r="22" spans="1:13" ht="15">
      <c r="A22" s="170" t="s">
        <v>6</v>
      </c>
      <c r="B22" s="173"/>
      <c r="C22" s="25">
        <v>1</v>
      </c>
      <c r="D22" s="13"/>
      <c r="E22" s="13">
        <v>1</v>
      </c>
      <c r="F22" s="13"/>
      <c r="G22" s="13">
        <v>1</v>
      </c>
      <c r="H22" s="13"/>
      <c r="I22" s="13">
        <v>1</v>
      </c>
      <c r="J22" s="27">
        <f>SUM(C22:I22)</f>
        <v>4</v>
      </c>
      <c r="K22" s="14">
        <f>J22*B22</f>
        <v>0</v>
      </c>
      <c r="M22" s="32"/>
    </row>
    <row r="23" spans="1:11" ht="15">
      <c r="A23" s="170" t="s">
        <v>7</v>
      </c>
      <c r="B23" s="173"/>
      <c r="C23" s="25">
        <v>1</v>
      </c>
      <c r="D23" s="13"/>
      <c r="E23" s="13">
        <v>1</v>
      </c>
      <c r="F23" s="13"/>
      <c r="G23" s="13">
        <v>1</v>
      </c>
      <c r="H23" s="13"/>
      <c r="I23" s="13">
        <v>1</v>
      </c>
      <c r="J23" s="27">
        <f>SUM(C23:I23)</f>
        <v>4</v>
      </c>
      <c r="K23" s="14">
        <f>J23*B23</f>
        <v>0</v>
      </c>
    </row>
    <row r="24" spans="1:11" ht="15">
      <c r="A24" s="170" t="s">
        <v>8</v>
      </c>
      <c r="B24" s="173"/>
      <c r="C24" s="25">
        <v>1</v>
      </c>
      <c r="D24" s="13"/>
      <c r="E24" s="13">
        <v>1</v>
      </c>
      <c r="F24" s="13"/>
      <c r="G24" s="13">
        <v>1</v>
      </c>
      <c r="H24" s="13"/>
      <c r="I24" s="13">
        <v>1</v>
      </c>
      <c r="J24" s="27">
        <f>SUM(C24:I24)</f>
        <v>4</v>
      </c>
      <c r="K24" s="14">
        <f>J24*B24</f>
        <v>0</v>
      </c>
    </row>
    <row r="25" spans="1:11" ht="15">
      <c r="A25" s="170" t="s">
        <v>9</v>
      </c>
      <c r="B25" s="173"/>
      <c r="C25" s="25">
        <v>1</v>
      </c>
      <c r="D25" s="13"/>
      <c r="E25" s="13"/>
      <c r="F25" s="13"/>
      <c r="G25" s="13">
        <v>1</v>
      </c>
      <c r="H25" s="13"/>
      <c r="I25" s="13"/>
      <c r="J25" s="27">
        <f>SUM(C25:I25)</f>
        <v>2</v>
      </c>
      <c r="K25" s="14">
        <f>J25*B25</f>
        <v>0</v>
      </c>
    </row>
    <row r="26" spans="1:11" ht="15.75" thickBot="1">
      <c r="A26" s="171" t="s">
        <v>10</v>
      </c>
      <c r="B26" s="174"/>
      <c r="C26" s="26">
        <v>1</v>
      </c>
      <c r="D26" s="81"/>
      <c r="E26" s="81"/>
      <c r="F26" s="81"/>
      <c r="G26" s="81">
        <v>1</v>
      </c>
      <c r="H26" s="81"/>
      <c r="I26" s="81"/>
      <c r="J26" s="34">
        <f>SUM(C26:I26)</f>
        <v>2</v>
      </c>
      <c r="K26" s="19">
        <f>J26*B26</f>
        <v>0</v>
      </c>
    </row>
    <row r="27" ht="15.75" thickBot="1">
      <c r="K27" s="16">
        <f>SUM(K21:K26)</f>
        <v>0</v>
      </c>
    </row>
    <row r="28" ht="15.75" thickBot="1">
      <c r="K28" s="17"/>
    </row>
    <row r="29" spans="1:11" s="22" customFormat="1" ht="18" customHeight="1" thickBot="1">
      <c r="A29" s="209" t="s">
        <v>0</v>
      </c>
      <c r="B29" s="212" t="s">
        <v>11</v>
      </c>
      <c r="C29" s="201" t="s">
        <v>85</v>
      </c>
      <c r="D29" s="201"/>
      <c r="E29" s="201"/>
      <c r="F29" s="201"/>
      <c r="G29" s="201"/>
      <c r="H29" s="201"/>
      <c r="I29" s="202"/>
      <c r="J29" s="143" t="s">
        <v>39</v>
      </c>
      <c r="K29" s="144" t="s">
        <v>20</v>
      </c>
    </row>
    <row r="30" spans="1:11" s="4" customFormat="1" ht="13.5" thickBot="1">
      <c r="A30" s="210"/>
      <c r="B30" s="213" t="s">
        <v>14</v>
      </c>
      <c r="C30" s="224" t="s">
        <v>52</v>
      </c>
      <c r="D30" s="207" t="s">
        <v>53</v>
      </c>
      <c r="E30" s="207" t="s">
        <v>54</v>
      </c>
      <c r="F30" s="207" t="s">
        <v>55</v>
      </c>
      <c r="G30" s="207" t="s">
        <v>56</v>
      </c>
      <c r="H30" s="207" t="s">
        <v>57</v>
      </c>
      <c r="I30" s="208" t="s">
        <v>74</v>
      </c>
      <c r="J30" s="186"/>
      <c r="K30" s="149"/>
    </row>
    <row r="31" spans="1:11" ht="15">
      <c r="A31" s="156" t="s">
        <v>16</v>
      </c>
      <c r="B31" s="172"/>
      <c r="C31" s="180"/>
      <c r="D31" s="83"/>
      <c r="E31" s="83"/>
      <c r="F31" s="83"/>
      <c r="G31" s="83"/>
      <c r="H31" s="83"/>
      <c r="I31" s="83"/>
      <c r="J31" s="165"/>
      <c r="K31" s="194"/>
    </row>
    <row r="32" spans="1:11" ht="15">
      <c r="A32" s="170" t="s">
        <v>6</v>
      </c>
      <c r="B32" s="173"/>
      <c r="C32" s="25">
        <v>1</v>
      </c>
      <c r="D32" s="13"/>
      <c r="E32" s="13">
        <v>1</v>
      </c>
      <c r="F32" s="13"/>
      <c r="G32" s="13">
        <v>1</v>
      </c>
      <c r="H32" s="13"/>
      <c r="I32" s="13">
        <v>1</v>
      </c>
      <c r="J32" s="27">
        <f>SUM(C32:I32)</f>
        <v>4</v>
      </c>
      <c r="K32" s="14">
        <f>J32*B32</f>
        <v>0</v>
      </c>
    </row>
    <row r="33" spans="1:11" ht="15">
      <c r="A33" s="170" t="s">
        <v>7</v>
      </c>
      <c r="B33" s="173"/>
      <c r="C33" s="25">
        <v>1</v>
      </c>
      <c r="D33" s="13"/>
      <c r="E33" s="13">
        <v>1</v>
      </c>
      <c r="F33" s="13"/>
      <c r="G33" s="13">
        <v>1</v>
      </c>
      <c r="H33" s="13"/>
      <c r="I33" s="13">
        <v>1</v>
      </c>
      <c r="J33" s="27">
        <f>SUM(C33:I33)</f>
        <v>4</v>
      </c>
      <c r="K33" s="14">
        <f>J33*B33</f>
        <v>0</v>
      </c>
    </row>
    <row r="34" spans="1:11" ht="15">
      <c r="A34" s="170" t="s">
        <v>8</v>
      </c>
      <c r="B34" s="173"/>
      <c r="C34" s="25">
        <v>1</v>
      </c>
      <c r="D34" s="13"/>
      <c r="E34" s="13">
        <v>1</v>
      </c>
      <c r="F34" s="13"/>
      <c r="G34" s="13">
        <v>1</v>
      </c>
      <c r="H34" s="13"/>
      <c r="I34" s="13">
        <v>1</v>
      </c>
      <c r="J34" s="27">
        <f>SUM(C34:I34)</f>
        <v>4</v>
      </c>
      <c r="K34" s="14">
        <f>J34*B34</f>
        <v>0</v>
      </c>
    </row>
    <row r="35" spans="1:11" ht="15">
      <c r="A35" s="170" t="s">
        <v>9</v>
      </c>
      <c r="B35" s="173"/>
      <c r="C35" s="25">
        <v>1</v>
      </c>
      <c r="D35" s="13"/>
      <c r="E35" s="13"/>
      <c r="F35" s="13"/>
      <c r="G35" s="13">
        <v>1</v>
      </c>
      <c r="H35" s="13"/>
      <c r="I35" s="13"/>
      <c r="J35" s="27">
        <f>SUM(C35:I35)</f>
        <v>2</v>
      </c>
      <c r="K35" s="14">
        <f>J35*B35</f>
        <v>0</v>
      </c>
    </row>
    <row r="36" spans="1:11" ht="15.75" thickBot="1">
      <c r="A36" s="171" t="s">
        <v>10</v>
      </c>
      <c r="B36" s="174"/>
      <c r="C36" s="26">
        <v>1</v>
      </c>
      <c r="D36" s="81"/>
      <c r="E36" s="81"/>
      <c r="F36" s="81"/>
      <c r="G36" s="81">
        <v>1</v>
      </c>
      <c r="H36" s="81"/>
      <c r="I36" s="81"/>
      <c r="J36" s="34">
        <f>SUM(C36:I36)</f>
        <v>2</v>
      </c>
      <c r="K36" s="19">
        <f>J36*B36</f>
        <v>0</v>
      </c>
    </row>
    <row r="37" ht="15.75" thickBot="1">
      <c r="K37" s="16">
        <f>SUM(K31:K36)</f>
        <v>0</v>
      </c>
    </row>
    <row r="38" ht="15.75" thickBot="1"/>
    <row r="39" spans="1:13" ht="18" customHeight="1" thickBot="1">
      <c r="A39" s="209" t="s">
        <v>0</v>
      </c>
      <c r="B39" s="215" t="s">
        <v>11</v>
      </c>
      <c r="C39" s="201" t="s">
        <v>86</v>
      </c>
      <c r="D39" s="201"/>
      <c r="E39" s="201"/>
      <c r="F39" s="201"/>
      <c r="G39" s="201"/>
      <c r="H39" s="201"/>
      <c r="I39" s="202"/>
      <c r="J39" s="143" t="s">
        <v>39</v>
      </c>
      <c r="K39" s="144" t="s">
        <v>20</v>
      </c>
      <c r="M39" s="32"/>
    </row>
    <row r="40" spans="1:11" ht="15.75" thickBot="1">
      <c r="A40" s="210"/>
      <c r="B40" s="213" t="s">
        <v>14</v>
      </c>
      <c r="C40" s="224" t="s">
        <v>52</v>
      </c>
      <c r="D40" s="207" t="s">
        <v>53</v>
      </c>
      <c r="E40" s="207" t="s">
        <v>54</v>
      </c>
      <c r="F40" s="207" t="s">
        <v>55</v>
      </c>
      <c r="G40" s="207" t="s">
        <v>56</v>
      </c>
      <c r="H40" s="207" t="s">
        <v>57</v>
      </c>
      <c r="I40" s="208" t="s">
        <v>74</v>
      </c>
      <c r="J40" s="186"/>
      <c r="K40" s="149"/>
    </row>
    <row r="41" spans="1:11" ht="15">
      <c r="A41" s="156" t="s">
        <v>17</v>
      </c>
      <c r="B41" s="214"/>
      <c r="C41" s="85"/>
      <c r="D41" s="86"/>
      <c r="E41" s="86"/>
      <c r="F41" s="86"/>
      <c r="G41" s="86"/>
      <c r="H41" s="86"/>
      <c r="I41" s="86"/>
      <c r="J41" s="165"/>
      <c r="K41" s="188"/>
    </row>
    <row r="42" spans="1:11" ht="15">
      <c r="A42" s="175" t="s">
        <v>1</v>
      </c>
      <c r="B42" s="177"/>
      <c r="C42" s="77">
        <v>1</v>
      </c>
      <c r="D42" s="12"/>
      <c r="E42" s="12">
        <v>1</v>
      </c>
      <c r="F42" s="12"/>
      <c r="G42" s="12">
        <v>1</v>
      </c>
      <c r="H42" s="12"/>
      <c r="I42" s="12">
        <v>1</v>
      </c>
      <c r="J42" s="27">
        <f>SUM(C42:I42)</f>
        <v>4</v>
      </c>
      <c r="K42" s="14">
        <f>J42*B42</f>
        <v>0</v>
      </c>
    </row>
    <row r="43" spans="1:11" ht="15">
      <c r="A43" s="170" t="s">
        <v>2</v>
      </c>
      <c r="B43" s="177"/>
      <c r="C43" s="77">
        <v>1</v>
      </c>
      <c r="D43" s="12"/>
      <c r="E43" s="12">
        <v>1</v>
      </c>
      <c r="F43" s="12"/>
      <c r="G43" s="12">
        <v>1</v>
      </c>
      <c r="H43" s="12"/>
      <c r="I43" s="12">
        <v>1</v>
      </c>
      <c r="J43" s="27">
        <f>SUM(C43:I43)</f>
        <v>4</v>
      </c>
      <c r="K43" s="14">
        <f>J43*B43</f>
        <v>0</v>
      </c>
    </row>
    <row r="44" spans="1:11" ht="15">
      <c r="A44" s="170" t="s">
        <v>3</v>
      </c>
      <c r="B44" s="177"/>
      <c r="C44" s="77">
        <v>1</v>
      </c>
      <c r="D44" s="12"/>
      <c r="E44" s="12">
        <v>1</v>
      </c>
      <c r="F44" s="12"/>
      <c r="G44" s="12">
        <v>1</v>
      </c>
      <c r="H44" s="12"/>
      <c r="I44" s="12">
        <v>1</v>
      </c>
      <c r="J44" s="27">
        <f>SUM(C44:I44)</f>
        <v>4</v>
      </c>
      <c r="K44" s="14">
        <f>J44*B44</f>
        <v>0</v>
      </c>
    </row>
    <row r="45" spans="1:13" ht="15">
      <c r="A45" s="170" t="s">
        <v>4</v>
      </c>
      <c r="B45" s="177"/>
      <c r="C45" s="77">
        <v>1</v>
      </c>
      <c r="D45" s="12">
        <v>1</v>
      </c>
      <c r="E45" s="12">
        <v>1</v>
      </c>
      <c r="F45" s="12">
        <v>1</v>
      </c>
      <c r="G45" s="12">
        <v>1</v>
      </c>
      <c r="H45" s="12">
        <v>1</v>
      </c>
      <c r="I45" s="12">
        <v>1</v>
      </c>
      <c r="J45" s="27">
        <f>SUM(C45:I45)</f>
        <v>7</v>
      </c>
      <c r="K45" s="14">
        <f>J45*B45</f>
        <v>0</v>
      </c>
      <c r="M45" s="33"/>
    </row>
    <row r="46" spans="1:11" ht="15">
      <c r="A46" s="170" t="s">
        <v>5</v>
      </c>
      <c r="B46" s="177"/>
      <c r="C46" s="77">
        <v>1</v>
      </c>
      <c r="D46" s="12">
        <v>1</v>
      </c>
      <c r="E46" s="12">
        <v>1</v>
      </c>
      <c r="F46" s="12">
        <v>1</v>
      </c>
      <c r="G46" s="12">
        <v>1</v>
      </c>
      <c r="H46" s="12">
        <v>1</v>
      </c>
      <c r="I46" s="12">
        <v>1</v>
      </c>
      <c r="J46" s="27">
        <f>SUM(C46:I46)</f>
        <v>7</v>
      </c>
      <c r="K46" s="14">
        <f>J46*B46</f>
        <v>0</v>
      </c>
    </row>
    <row r="47" spans="1:11" ht="15">
      <c r="A47" s="176" t="s">
        <v>12</v>
      </c>
      <c r="B47" s="177"/>
      <c r="C47" s="77">
        <v>1</v>
      </c>
      <c r="D47" s="12"/>
      <c r="E47" s="12">
        <v>1</v>
      </c>
      <c r="F47" s="12"/>
      <c r="G47" s="12">
        <v>1</v>
      </c>
      <c r="H47" s="12"/>
      <c r="I47" s="12">
        <v>1</v>
      </c>
      <c r="J47" s="27">
        <f>SUM(C47:I47)</f>
        <v>4</v>
      </c>
      <c r="K47" s="14">
        <f>J47*B47</f>
        <v>0</v>
      </c>
    </row>
    <row r="48" spans="1:11" ht="15">
      <c r="A48" s="156" t="s">
        <v>16</v>
      </c>
      <c r="B48" s="178"/>
      <c r="C48" s="78"/>
      <c r="D48" s="21"/>
      <c r="E48" s="21"/>
      <c r="F48" s="21"/>
      <c r="G48" s="21"/>
      <c r="H48" s="21"/>
      <c r="I48" s="21"/>
      <c r="J48" s="24"/>
      <c r="K48" s="15"/>
    </row>
    <row r="49" spans="1:11" ht="15">
      <c r="A49" s="170" t="s">
        <v>6</v>
      </c>
      <c r="B49" s="173"/>
      <c r="C49" s="79">
        <v>4</v>
      </c>
      <c r="D49" s="13"/>
      <c r="E49" s="13">
        <v>4</v>
      </c>
      <c r="F49" s="13"/>
      <c r="G49" s="13">
        <v>4</v>
      </c>
      <c r="H49" s="13"/>
      <c r="I49" s="13">
        <v>4</v>
      </c>
      <c r="J49" s="27">
        <f>SUM(C49:I49)</f>
        <v>16</v>
      </c>
      <c r="K49" s="14">
        <f>J49*B49</f>
        <v>0</v>
      </c>
    </row>
    <row r="50" spans="1:11" ht="15">
      <c r="A50" s="170" t="s">
        <v>7</v>
      </c>
      <c r="B50" s="173"/>
      <c r="C50" s="79">
        <v>4</v>
      </c>
      <c r="D50" s="13"/>
      <c r="E50" s="13">
        <v>4</v>
      </c>
      <c r="F50" s="13"/>
      <c r="G50" s="13">
        <v>4</v>
      </c>
      <c r="H50" s="13"/>
      <c r="I50" s="13">
        <v>4</v>
      </c>
      <c r="J50" s="27">
        <f>SUM(C50:I50)</f>
        <v>16</v>
      </c>
      <c r="K50" s="14">
        <f>J50*B50</f>
        <v>0</v>
      </c>
    </row>
    <row r="51" spans="1:11" ht="15">
      <c r="A51" s="170" t="s">
        <v>8</v>
      </c>
      <c r="B51" s="173"/>
      <c r="C51" s="79">
        <v>4</v>
      </c>
      <c r="D51" s="13"/>
      <c r="E51" s="13">
        <v>4</v>
      </c>
      <c r="F51" s="13"/>
      <c r="G51" s="13">
        <v>4</v>
      </c>
      <c r="H51" s="13"/>
      <c r="I51" s="13">
        <v>4</v>
      </c>
      <c r="J51" s="27">
        <f>SUM(C51:I51)</f>
        <v>16</v>
      </c>
      <c r="K51" s="14">
        <f>J51*B51</f>
        <v>0</v>
      </c>
    </row>
    <row r="52" spans="1:11" ht="15">
      <c r="A52" s="164" t="s">
        <v>9</v>
      </c>
      <c r="B52" s="179"/>
      <c r="C52" s="79">
        <v>1</v>
      </c>
      <c r="D52" s="13"/>
      <c r="E52" s="13"/>
      <c r="F52" s="13"/>
      <c r="G52" s="13">
        <v>1</v>
      </c>
      <c r="H52" s="13"/>
      <c r="I52" s="13"/>
      <c r="J52" s="27">
        <f>SUM(C52:I52)</f>
        <v>2</v>
      </c>
      <c r="K52" s="14">
        <f>J52*B52</f>
        <v>0</v>
      </c>
    </row>
    <row r="53" spans="1:11" ht="15.75" thickBot="1">
      <c r="A53" s="171" t="s">
        <v>10</v>
      </c>
      <c r="B53" s="174"/>
      <c r="C53" s="80">
        <v>4</v>
      </c>
      <c r="D53" s="81"/>
      <c r="E53" s="81"/>
      <c r="F53" s="81"/>
      <c r="G53" s="81">
        <v>4</v>
      </c>
      <c r="H53" s="81"/>
      <c r="I53" s="81"/>
      <c r="J53" s="34">
        <f>SUM(C53:I53)</f>
        <v>8</v>
      </c>
      <c r="K53" s="19">
        <f>J53*B53</f>
        <v>0</v>
      </c>
    </row>
    <row r="54" spans="11:13" ht="15.75" thickBot="1">
      <c r="K54" s="16">
        <f>SUM(K41:K53)</f>
        <v>0</v>
      </c>
      <c r="M54" s="33"/>
    </row>
    <row r="55" spans="11:13" ht="15.75" thickBot="1">
      <c r="K55" s="17"/>
      <c r="M55" s="33"/>
    </row>
    <row r="56" spans="1:11" ht="18" customHeight="1" thickBot="1">
      <c r="A56" s="209" t="s">
        <v>0</v>
      </c>
      <c r="B56" s="215" t="s">
        <v>11</v>
      </c>
      <c r="C56" s="201" t="s">
        <v>80</v>
      </c>
      <c r="D56" s="201"/>
      <c r="E56" s="201"/>
      <c r="F56" s="201"/>
      <c r="G56" s="201"/>
      <c r="H56" s="201"/>
      <c r="I56" s="202"/>
      <c r="J56" s="143" t="s">
        <v>39</v>
      </c>
      <c r="K56" s="144" t="s">
        <v>20</v>
      </c>
    </row>
    <row r="57" spans="1:11" ht="15.75" thickBot="1">
      <c r="A57" s="210"/>
      <c r="B57" s="213" t="s">
        <v>14</v>
      </c>
      <c r="C57" s="224" t="s">
        <v>52</v>
      </c>
      <c r="D57" s="207" t="s">
        <v>53</v>
      </c>
      <c r="E57" s="207" t="s">
        <v>54</v>
      </c>
      <c r="F57" s="207" t="s">
        <v>55</v>
      </c>
      <c r="G57" s="207" t="s">
        <v>56</v>
      </c>
      <c r="H57" s="207" t="s">
        <v>57</v>
      </c>
      <c r="I57" s="208" t="s">
        <v>74</v>
      </c>
      <c r="J57" s="186"/>
      <c r="K57" s="149"/>
    </row>
    <row r="58" spans="1:11" ht="15">
      <c r="A58" s="156" t="s">
        <v>17</v>
      </c>
      <c r="B58" s="214"/>
      <c r="C58" s="103"/>
      <c r="D58" s="104"/>
      <c r="E58" s="105"/>
      <c r="F58" s="106"/>
      <c r="G58" s="107"/>
      <c r="H58" s="107"/>
      <c r="I58" s="105"/>
      <c r="J58" s="165"/>
      <c r="K58" s="188"/>
    </row>
    <row r="59" spans="1:11" ht="15">
      <c r="A59" s="175" t="s">
        <v>1</v>
      </c>
      <c r="B59" s="177"/>
      <c r="C59" s="77">
        <v>1</v>
      </c>
      <c r="D59" s="12"/>
      <c r="E59" s="12">
        <v>1</v>
      </c>
      <c r="F59" s="12"/>
      <c r="G59" s="12">
        <v>1</v>
      </c>
      <c r="H59" s="12"/>
      <c r="I59" s="12">
        <v>1</v>
      </c>
      <c r="J59" s="27">
        <f>SUM(C59:I59)</f>
        <v>4</v>
      </c>
      <c r="K59" s="14">
        <f>J59*B59</f>
        <v>0</v>
      </c>
    </row>
    <row r="60" spans="1:11" ht="15">
      <c r="A60" s="170" t="s">
        <v>2</v>
      </c>
      <c r="B60" s="177"/>
      <c r="C60" s="77">
        <v>1</v>
      </c>
      <c r="D60" s="12"/>
      <c r="E60" s="12">
        <v>1</v>
      </c>
      <c r="F60" s="12"/>
      <c r="G60" s="12">
        <v>1</v>
      </c>
      <c r="H60" s="12"/>
      <c r="I60" s="12">
        <v>1</v>
      </c>
      <c r="J60" s="27">
        <f>SUM(C60:I60)</f>
        <v>4</v>
      </c>
      <c r="K60" s="14">
        <f>J60*B60</f>
        <v>0</v>
      </c>
    </row>
    <row r="61" spans="1:11" ht="15">
      <c r="A61" s="170" t="s">
        <v>3</v>
      </c>
      <c r="B61" s="177"/>
      <c r="C61" s="77">
        <v>1</v>
      </c>
      <c r="D61" s="12"/>
      <c r="E61" s="12">
        <v>1</v>
      </c>
      <c r="F61" s="12"/>
      <c r="G61" s="12">
        <v>1</v>
      </c>
      <c r="H61" s="12"/>
      <c r="I61" s="12">
        <v>1</v>
      </c>
      <c r="J61" s="27">
        <f>SUM(C61:I61)</f>
        <v>4</v>
      </c>
      <c r="K61" s="14">
        <f>J61*B61</f>
        <v>0</v>
      </c>
    </row>
    <row r="62" spans="1:11" ht="15">
      <c r="A62" s="170" t="s">
        <v>4</v>
      </c>
      <c r="B62" s="177"/>
      <c r="C62" s="77">
        <v>1</v>
      </c>
      <c r="D62" s="12">
        <v>1</v>
      </c>
      <c r="E62" s="12">
        <v>1</v>
      </c>
      <c r="F62" s="12">
        <v>1</v>
      </c>
      <c r="G62" s="12">
        <v>1</v>
      </c>
      <c r="H62" s="12">
        <v>1</v>
      </c>
      <c r="I62" s="12">
        <v>1</v>
      </c>
      <c r="J62" s="27">
        <f>SUM(C62:I62)</f>
        <v>7</v>
      </c>
      <c r="K62" s="14">
        <f>J62*B62</f>
        <v>0</v>
      </c>
    </row>
    <row r="63" spans="1:11" ht="15">
      <c r="A63" s="170" t="s">
        <v>5</v>
      </c>
      <c r="B63" s="177"/>
      <c r="C63" s="77">
        <v>1</v>
      </c>
      <c r="D63" s="12">
        <v>1</v>
      </c>
      <c r="E63" s="12">
        <v>1</v>
      </c>
      <c r="F63" s="12">
        <v>1</v>
      </c>
      <c r="G63" s="12">
        <v>1</v>
      </c>
      <c r="H63" s="12">
        <v>1</v>
      </c>
      <c r="I63" s="12">
        <v>1</v>
      </c>
      <c r="J63" s="27">
        <f>SUM(C63:I63)</f>
        <v>7</v>
      </c>
      <c r="K63" s="14">
        <f>J63*B63</f>
        <v>0</v>
      </c>
    </row>
    <row r="64" spans="1:11" ht="15">
      <c r="A64" s="176" t="s">
        <v>12</v>
      </c>
      <c r="B64" s="177"/>
      <c r="C64" s="77">
        <v>1</v>
      </c>
      <c r="D64" s="12"/>
      <c r="E64" s="12">
        <v>1</v>
      </c>
      <c r="F64" s="12"/>
      <c r="G64" s="12">
        <v>1</v>
      </c>
      <c r="H64" s="12"/>
      <c r="I64" s="12">
        <v>1</v>
      </c>
      <c r="J64" s="27">
        <f>SUM(C64:I64)</f>
        <v>4</v>
      </c>
      <c r="K64" s="14">
        <f>J64*B64</f>
        <v>0</v>
      </c>
    </row>
    <row r="65" spans="1:11" ht="15">
      <c r="A65" s="156" t="s">
        <v>16</v>
      </c>
      <c r="B65" s="178"/>
      <c r="C65" s="78"/>
      <c r="D65" s="21"/>
      <c r="E65" s="21"/>
      <c r="F65" s="21"/>
      <c r="G65" s="21"/>
      <c r="H65" s="21"/>
      <c r="I65" s="21"/>
      <c r="J65" s="24"/>
      <c r="K65" s="15"/>
    </row>
    <row r="66" spans="1:11" ht="15">
      <c r="A66" s="170" t="s">
        <v>6</v>
      </c>
      <c r="B66" s="173"/>
      <c r="C66" s="79">
        <v>4</v>
      </c>
      <c r="D66" s="13"/>
      <c r="E66" s="13">
        <v>4</v>
      </c>
      <c r="F66" s="13"/>
      <c r="G66" s="13">
        <v>4</v>
      </c>
      <c r="H66" s="13"/>
      <c r="I66" s="13">
        <v>4</v>
      </c>
      <c r="J66" s="27">
        <f>SUM(C66:I66)</f>
        <v>16</v>
      </c>
      <c r="K66" s="14">
        <f>J66*B66</f>
        <v>0</v>
      </c>
    </row>
    <row r="67" spans="1:11" ht="15">
      <c r="A67" s="170" t="s">
        <v>7</v>
      </c>
      <c r="B67" s="173"/>
      <c r="C67" s="79">
        <v>4</v>
      </c>
      <c r="D67" s="13"/>
      <c r="E67" s="13">
        <v>4</v>
      </c>
      <c r="F67" s="13"/>
      <c r="G67" s="13">
        <v>4</v>
      </c>
      <c r="H67" s="13"/>
      <c r="I67" s="13">
        <v>4</v>
      </c>
      <c r="J67" s="27">
        <f>SUM(C67:I67)</f>
        <v>16</v>
      </c>
      <c r="K67" s="14">
        <f>J67*B67</f>
        <v>0</v>
      </c>
    </row>
    <row r="68" spans="1:11" ht="15">
      <c r="A68" s="170" t="s">
        <v>8</v>
      </c>
      <c r="B68" s="173"/>
      <c r="C68" s="79">
        <v>4</v>
      </c>
      <c r="D68" s="13"/>
      <c r="E68" s="13">
        <v>4</v>
      </c>
      <c r="F68" s="13"/>
      <c r="G68" s="13">
        <v>4</v>
      </c>
      <c r="H68" s="13"/>
      <c r="I68" s="13">
        <v>4</v>
      </c>
      <c r="J68" s="27">
        <f>SUM(C68:I68)</f>
        <v>16</v>
      </c>
      <c r="K68" s="14">
        <f>J68*B68</f>
        <v>0</v>
      </c>
    </row>
    <row r="69" spans="1:11" ht="15">
      <c r="A69" s="164" t="s">
        <v>9</v>
      </c>
      <c r="B69" s="179"/>
      <c r="C69" s="79">
        <v>1</v>
      </c>
      <c r="D69" s="13"/>
      <c r="E69" s="13"/>
      <c r="F69" s="13"/>
      <c r="G69" s="13">
        <v>1</v>
      </c>
      <c r="H69" s="13"/>
      <c r="I69" s="13"/>
      <c r="J69" s="27">
        <f>SUM(C69:I69)</f>
        <v>2</v>
      </c>
      <c r="K69" s="14">
        <f>J69*B69</f>
        <v>0</v>
      </c>
    </row>
    <row r="70" spans="1:11" ht="15.75" thickBot="1">
      <c r="A70" s="171" t="s">
        <v>10</v>
      </c>
      <c r="B70" s="174"/>
      <c r="C70" s="80">
        <v>4</v>
      </c>
      <c r="D70" s="81"/>
      <c r="E70" s="81"/>
      <c r="F70" s="81"/>
      <c r="G70" s="81">
        <v>4</v>
      </c>
      <c r="H70" s="81"/>
      <c r="I70" s="81"/>
      <c r="J70" s="34">
        <f>SUM(C70:I70)</f>
        <v>8</v>
      </c>
      <c r="K70" s="19">
        <f>J70*B70</f>
        <v>0</v>
      </c>
    </row>
    <row r="71" spans="11:13" ht="15.75" thickBot="1">
      <c r="K71" s="16">
        <f>SUM(K58:K70)</f>
        <v>0</v>
      </c>
      <c r="M71" s="33"/>
    </row>
    <row r="72" spans="11:13" ht="15.75" thickBot="1">
      <c r="K72" s="17"/>
      <c r="M72" s="33"/>
    </row>
    <row r="73" spans="1:11" ht="18" customHeight="1" thickBot="1">
      <c r="A73" s="209" t="s">
        <v>0</v>
      </c>
      <c r="B73" s="215" t="s">
        <v>11</v>
      </c>
      <c r="C73" s="201" t="s">
        <v>87</v>
      </c>
      <c r="D73" s="201"/>
      <c r="E73" s="201"/>
      <c r="F73" s="201"/>
      <c r="G73" s="201"/>
      <c r="H73" s="201"/>
      <c r="I73" s="202"/>
      <c r="J73" s="143" t="s">
        <v>39</v>
      </c>
      <c r="K73" s="144" t="s">
        <v>20</v>
      </c>
    </row>
    <row r="74" spans="1:11" ht="15.75" thickBot="1">
      <c r="A74" s="210"/>
      <c r="B74" s="213" t="s">
        <v>14</v>
      </c>
      <c r="C74" s="224" t="s">
        <v>52</v>
      </c>
      <c r="D74" s="207" t="s">
        <v>53</v>
      </c>
      <c r="E74" s="207" t="s">
        <v>54</v>
      </c>
      <c r="F74" s="207" t="s">
        <v>55</v>
      </c>
      <c r="G74" s="207" t="s">
        <v>56</v>
      </c>
      <c r="H74" s="207" t="s">
        <v>57</v>
      </c>
      <c r="I74" s="208" t="s">
        <v>74</v>
      </c>
      <c r="J74" s="186"/>
      <c r="K74" s="149"/>
    </row>
    <row r="75" spans="1:11" ht="15">
      <c r="A75" s="156" t="s">
        <v>17</v>
      </c>
      <c r="B75" s="214"/>
      <c r="C75" s="85"/>
      <c r="D75" s="86"/>
      <c r="E75" s="86"/>
      <c r="F75" s="86"/>
      <c r="G75" s="86"/>
      <c r="H75" s="86"/>
      <c r="I75" s="86"/>
      <c r="J75" s="165"/>
      <c r="K75" s="188"/>
    </row>
    <row r="76" spans="1:11" ht="15">
      <c r="A76" s="175" t="s">
        <v>1</v>
      </c>
      <c r="B76" s="177"/>
      <c r="C76" s="77">
        <v>1</v>
      </c>
      <c r="D76" s="12"/>
      <c r="E76" s="12">
        <v>1</v>
      </c>
      <c r="F76" s="12"/>
      <c r="G76" s="12">
        <v>1</v>
      </c>
      <c r="H76" s="12"/>
      <c r="I76" s="12">
        <v>1</v>
      </c>
      <c r="J76" s="27">
        <f>SUM(C76:I76)</f>
        <v>4</v>
      </c>
      <c r="K76" s="14">
        <f>J76*B76</f>
        <v>0</v>
      </c>
    </row>
    <row r="77" spans="1:11" ht="15">
      <c r="A77" s="170" t="s">
        <v>2</v>
      </c>
      <c r="B77" s="177"/>
      <c r="C77" s="77">
        <v>1</v>
      </c>
      <c r="D77" s="12"/>
      <c r="E77" s="12">
        <v>1</v>
      </c>
      <c r="F77" s="12"/>
      <c r="G77" s="12">
        <v>1</v>
      </c>
      <c r="H77" s="12"/>
      <c r="I77" s="12">
        <v>1</v>
      </c>
      <c r="J77" s="27">
        <f>SUM(C77:I77)</f>
        <v>4</v>
      </c>
      <c r="K77" s="14">
        <f>J77*B77</f>
        <v>0</v>
      </c>
    </row>
    <row r="78" spans="1:11" ht="15">
      <c r="A78" s="170" t="s">
        <v>3</v>
      </c>
      <c r="B78" s="177"/>
      <c r="C78" s="77">
        <v>1</v>
      </c>
      <c r="D78" s="12"/>
      <c r="E78" s="12">
        <v>1</v>
      </c>
      <c r="F78" s="12"/>
      <c r="G78" s="12">
        <v>1</v>
      </c>
      <c r="H78" s="12"/>
      <c r="I78" s="12">
        <v>1</v>
      </c>
      <c r="J78" s="27">
        <f>SUM(C78:I78)</f>
        <v>4</v>
      </c>
      <c r="K78" s="14">
        <f>J78*B78</f>
        <v>0</v>
      </c>
    </row>
    <row r="79" spans="1:11" ht="15">
      <c r="A79" s="170" t="s">
        <v>4</v>
      </c>
      <c r="B79" s="177"/>
      <c r="C79" s="77">
        <v>1</v>
      </c>
      <c r="D79" s="12">
        <v>1</v>
      </c>
      <c r="E79" s="12">
        <v>1</v>
      </c>
      <c r="F79" s="12">
        <v>1</v>
      </c>
      <c r="G79" s="12">
        <v>1</v>
      </c>
      <c r="H79" s="12">
        <v>1</v>
      </c>
      <c r="I79" s="12">
        <v>1</v>
      </c>
      <c r="J79" s="27">
        <f>SUM(C79:I79)</f>
        <v>7</v>
      </c>
      <c r="K79" s="14">
        <f>J79*B79</f>
        <v>0</v>
      </c>
    </row>
    <row r="80" spans="1:11" ht="15">
      <c r="A80" s="170" t="s">
        <v>5</v>
      </c>
      <c r="B80" s="177"/>
      <c r="C80" s="77">
        <v>1</v>
      </c>
      <c r="D80" s="12">
        <v>1</v>
      </c>
      <c r="E80" s="12">
        <v>1</v>
      </c>
      <c r="F80" s="12">
        <v>1</v>
      </c>
      <c r="G80" s="12">
        <v>1</v>
      </c>
      <c r="H80" s="12">
        <v>1</v>
      </c>
      <c r="I80" s="12">
        <v>1</v>
      </c>
      <c r="J80" s="27">
        <f>SUM(C80:I80)</f>
        <v>7</v>
      </c>
      <c r="K80" s="14">
        <f>J80*B80</f>
        <v>0</v>
      </c>
    </row>
    <row r="81" spans="1:11" ht="15">
      <c r="A81" s="176" t="s">
        <v>12</v>
      </c>
      <c r="B81" s="177"/>
      <c r="C81" s="77">
        <v>1</v>
      </c>
      <c r="D81" s="12"/>
      <c r="E81" s="12">
        <v>1</v>
      </c>
      <c r="F81" s="12"/>
      <c r="G81" s="12">
        <v>1</v>
      </c>
      <c r="H81" s="12"/>
      <c r="I81" s="12">
        <v>1</v>
      </c>
      <c r="J81" s="27">
        <f>SUM(C81:I81)</f>
        <v>4</v>
      </c>
      <c r="K81" s="14">
        <f>J81*B81</f>
        <v>0</v>
      </c>
    </row>
    <row r="82" spans="1:11" ht="15">
      <c r="A82" s="156" t="s">
        <v>16</v>
      </c>
      <c r="B82" s="178"/>
      <c r="C82" s="78"/>
      <c r="D82" s="21"/>
      <c r="E82" s="21"/>
      <c r="F82" s="21"/>
      <c r="G82" s="21"/>
      <c r="H82" s="21"/>
      <c r="I82" s="21"/>
      <c r="J82" s="24"/>
      <c r="K82" s="15"/>
    </row>
    <row r="83" spans="1:11" ht="15">
      <c r="A83" s="170" t="s">
        <v>6</v>
      </c>
      <c r="B83" s="173"/>
      <c r="C83" s="79">
        <v>2</v>
      </c>
      <c r="D83" s="13"/>
      <c r="E83" s="13">
        <v>2</v>
      </c>
      <c r="F83" s="13"/>
      <c r="G83" s="13">
        <v>2</v>
      </c>
      <c r="H83" s="13"/>
      <c r="I83" s="13">
        <v>2</v>
      </c>
      <c r="J83" s="27">
        <f>SUM(C83:I83)</f>
        <v>8</v>
      </c>
      <c r="K83" s="14">
        <f>J83*B83</f>
        <v>0</v>
      </c>
    </row>
    <row r="84" spans="1:11" ht="15">
      <c r="A84" s="170" t="s">
        <v>7</v>
      </c>
      <c r="B84" s="173"/>
      <c r="C84" s="79">
        <v>2</v>
      </c>
      <c r="D84" s="13"/>
      <c r="E84" s="13">
        <v>2</v>
      </c>
      <c r="F84" s="13"/>
      <c r="G84" s="13">
        <v>2</v>
      </c>
      <c r="H84" s="13"/>
      <c r="I84" s="13">
        <v>2</v>
      </c>
      <c r="J84" s="27">
        <f>SUM(C84:I84)</f>
        <v>8</v>
      </c>
      <c r="K84" s="14">
        <f>J84*B84</f>
        <v>0</v>
      </c>
    </row>
    <row r="85" spans="1:11" ht="15">
      <c r="A85" s="170" t="s">
        <v>8</v>
      </c>
      <c r="B85" s="173"/>
      <c r="C85" s="79">
        <v>2</v>
      </c>
      <c r="D85" s="13"/>
      <c r="E85" s="13">
        <v>2</v>
      </c>
      <c r="F85" s="13"/>
      <c r="G85" s="13">
        <v>2</v>
      </c>
      <c r="H85" s="13"/>
      <c r="I85" s="13">
        <v>2</v>
      </c>
      <c r="J85" s="27">
        <f>SUM(C85:I85)</f>
        <v>8</v>
      </c>
      <c r="K85" s="14">
        <f>J85*B85</f>
        <v>0</v>
      </c>
    </row>
    <row r="86" spans="1:11" ht="15">
      <c r="A86" s="164" t="s">
        <v>9</v>
      </c>
      <c r="B86" s="179"/>
      <c r="C86" s="79">
        <v>1</v>
      </c>
      <c r="D86" s="13"/>
      <c r="E86" s="13"/>
      <c r="F86" s="13"/>
      <c r="G86" s="13">
        <v>1</v>
      </c>
      <c r="H86" s="13"/>
      <c r="I86" s="13"/>
      <c r="J86" s="27">
        <f>SUM(C86:I86)</f>
        <v>2</v>
      </c>
      <c r="K86" s="14">
        <f>J86*B86</f>
        <v>0</v>
      </c>
    </row>
    <row r="87" spans="1:11" ht="15.75" thickBot="1">
      <c r="A87" s="171" t="s">
        <v>10</v>
      </c>
      <c r="B87" s="174"/>
      <c r="C87" s="80">
        <v>2</v>
      </c>
      <c r="D87" s="81"/>
      <c r="E87" s="81"/>
      <c r="F87" s="81"/>
      <c r="G87" s="81">
        <v>2</v>
      </c>
      <c r="H87" s="81"/>
      <c r="I87" s="81"/>
      <c r="J87" s="34">
        <f>SUM(C87:I87)</f>
        <v>4</v>
      </c>
      <c r="K87" s="19">
        <f>J87*B87</f>
        <v>0</v>
      </c>
    </row>
    <row r="88" spans="11:13" ht="15.75" thickBot="1">
      <c r="K88" s="16">
        <f>SUM(K75:K87)</f>
        <v>0</v>
      </c>
      <c r="M88" s="33"/>
    </row>
    <row r="89" spans="11:13" ht="15.75" thickBot="1">
      <c r="K89" s="17"/>
      <c r="M89" s="33"/>
    </row>
    <row r="90" spans="1:11" ht="18" customHeight="1" thickBot="1">
      <c r="A90" s="209" t="s">
        <v>0</v>
      </c>
      <c r="B90" s="215" t="s">
        <v>11</v>
      </c>
      <c r="C90" s="201" t="s">
        <v>68</v>
      </c>
      <c r="D90" s="201"/>
      <c r="E90" s="201"/>
      <c r="F90" s="201"/>
      <c r="G90" s="201"/>
      <c r="H90" s="201"/>
      <c r="I90" s="202"/>
      <c r="J90" s="143" t="s">
        <v>39</v>
      </c>
      <c r="K90" s="144" t="s">
        <v>20</v>
      </c>
    </row>
    <row r="91" spans="1:11" ht="15.75" thickBot="1">
      <c r="A91" s="210"/>
      <c r="B91" s="213" t="s">
        <v>14</v>
      </c>
      <c r="C91" s="224" t="s">
        <v>52</v>
      </c>
      <c r="D91" s="207" t="s">
        <v>53</v>
      </c>
      <c r="E91" s="207" t="s">
        <v>54</v>
      </c>
      <c r="F91" s="207" t="s">
        <v>55</v>
      </c>
      <c r="G91" s="207" t="s">
        <v>56</v>
      </c>
      <c r="H91" s="207" t="s">
        <v>57</v>
      </c>
      <c r="I91" s="208" t="s">
        <v>74</v>
      </c>
      <c r="J91" s="186"/>
      <c r="K91" s="149"/>
    </row>
    <row r="92" spans="1:11" ht="15">
      <c r="A92" s="156" t="s">
        <v>17</v>
      </c>
      <c r="B92" s="214"/>
      <c r="C92" s="85"/>
      <c r="D92" s="86"/>
      <c r="E92" s="86"/>
      <c r="F92" s="86"/>
      <c r="G92" s="86"/>
      <c r="H92" s="86"/>
      <c r="I92" s="86"/>
      <c r="J92" s="165"/>
      <c r="K92" s="188"/>
    </row>
    <row r="93" spans="1:11" ht="15">
      <c r="A93" s="175" t="s">
        <v>1</v>
      </c>
      <c r="B93" s="177"/>
      <c r="C93" s="77">
        <v>1</v>
      </c>
      <c r="D93" s="12"/>
      <c r="E93" s="12">
        <v>1</v>
      </c>
      <c r="F93" s="12"/>
      <c r="G93" s="12">
        <v>1</v>
      </c>
      <c r="H93" s="12"/>
      <c r="I93" s="12">
        <v>1</v>
      </c>
      <c r="J93" s="27">
        <f>SUM(C93:I93)</f>
        <v>4</v>
      </c>
      <c r="K93" s="14">
        <f>J93*B93</f>
        <v>0</v>
      </c>
    </row>
    <row r="94" spans="1:11" ht="15">
      <c r="A94" s="170" t="s">
        <v>2</v>
      </c>
      <c r="B94" s="177"/>
      <c r="C94" s="77">
        <v>1</v>
      </c>
      <c r="D94" s="12"/>
      <c r="E94" s="12">
        <v>1</v>
      </c>
      <c r="F94" s="12"/>
      <c r="G94" s="12">
        <v>1</v>
      </c>
      <c r="H94" s="12"/>
      <c r="I94" s="12">
        <v>1</v>
      </c>
      <c r="J94" s="27">
        <f>SUM(C94:I94)</f>
        <v>4</v>
      </c>
      <c r="K94" s="14">
        <f>J94*B94</f>
        <v>0</v>
      </c>
    </row>
    <row r="95" spans="1:11" ht="15">
      <c r="A95" s="170" t="s">
        <v>3</v>
      </c>
      <c r="B95" s="177"/>
      <c r="C95" s="77">
        <v>1</v>
      </c>
      <c r="D95" s="12"/>
      <c r="E95" s="12">
        <v>1</v>
      </c>
      <c r="F95" s="12"/>
      <c r="G95" s="12">
        <v>1</v>
      </c>
      <c r="H95" s="12"/>
      <c r="I95" s="12">
        <v>1</v>
      </c>
      <c r="J95" s="27">
        <f>SUM(C95:I95)</f>
        <v>4</v>
      </c>
      <c r="K95" s="14">
        <f>J95*B95</f>
        <v>0</v>
      </c>
    </row>
    <row r="96" spans="1:11" ht="15">
      <c r="A96" s="170" t="s">
        <v>4</v>
      </c>
      <c r="B96" s="177"/>
      <c r="C96" s="77">
        <v>1</v>
      </c>
      <c r="D96" s="12">
        <v>1</v>
      </c>
      <c r="E96" s="12">
        <v>1</v>
      </c>
      <c r="F96" s="12">
        <v>1</v>
      </c>
      <c r="G96" s="12">
        <v>1</v>
      </c>
      <c r="H96" s="12">
        <v>1</v>
      </c>
      <c r="I96" s="12">
        <v>1</v>
      </c>
      <c r="J96" s="27">
        <f>SUM(C96:I96)</f>
        <v>7</v>
      </c>
      <c r="K96" s="14">
        <f>J96*B96</f>
        <v>0</v>
      </c>
    </row>
    <row r="97" spans="1:11" ht="15">
      <c r="A97" s="170" t="s">
        <v>5</v>
      </c>
      <c r="B97" s="177"/>
      <c r="C97" s="77">
        <v>1</v>
      </c>
      <c r="D97" s="12">
        <v>1</v>
      </c>
      <c r="E97" s="12">
        <v>1</v>
      </c>
      <c r="F97" s="12">
        <v>1</v>
      </c>
      <c r="G97" s="12">
        <v>1</v>
      </c>
      <c r="H97" s="12">
        <v>1</v>
      </c>
      <c r="I97" s="12">
        <v>1</v>
      </c>
      <c r="J97" s="27">
        <f>SUM(C97:I97)</f>
        <v>7</v>
      </c>
      <c r="K97" s="14">
        <f>J97*B97</f>
        <v>0</v>
      </c>
    </row>
    <row r="98" spans="1:11" ht="15">
      <c r="A98" s="176" t="s">
        <v>12</v>
      </c>
      <c r="B98" s="177"/>
      <c r="C98" s="77">
        <v>1</v>
      </c>
      <c r="D98" s="12"/>
      <c r="E98" s="12">
        <v>1</v>
      </c>
      <c r="F98" s="12"/>
      <c r="G98" s="12">
        <v>1</v>
      </c>
      <c r="H98" s="12"/>
      <c r="I98" s="12">
        <v>1</v>
      </c>
      <c r="J98" s="27">
        <f>SUM(C98:I98)</f>
        <v>4</v>
      </c>
      <c r="K98" s="14">
        <f>J98*B98</f>
        <v>0</v>
      </c>
    </row>
    <row r="99" spans="1:11" ht="15">
      <c r="A99" s="156" t="s">
        <v>16</v>
      </c>
      <c r="B99" s="178"/>
      <c r="C99" s="78"/>
      <c r="D99" s="21"/>
      <c r="E99" s="21"/>
      <c r="F99" s="21"/>
      <c r="G99" s="21"/>
      <c r="H99" s="21"/>
      <c r="I99" s="21"/>
      <c r="J99" s="24"/>
      <c r="K99" s="15"/>
    </row>
    <row r="100" spans="1:11" ht="15">
      <c r="A100" s="170" t="s">
        <v>6</v>
      </c>
      <c r="B100" s="173"/>
      <c r="C100" s="79">
        <v>2</v>
      </c>
      <c r="D100" s="13"/>
      <c r="E100" s="13">
        <v>2</v>
      </c>
      <c r="F100" s="13"/>
      <c r="G100" s="13">
        <v>2</v>
      </c>
      <c r="H100" s="13"/>
      <c r="I100" s="13">
        <v>2</v>
      </c>
      <c r="J100" s="27">
        <f>SUM(C100:I100)</f>
        <v>8</v>
      </c>
      <c r="K100" s="14">
        <f>J100*B100</f>
        <v>0</v>
      </c>
    </row>
    <row r="101" spans="1:11" ht="15">
      <c r="A101" s="170" t="s">
        <v>7</v>
      </c>
      <c r="B101" s="173"/>
      <c r="C101" s="79">
        <v>2</v>
      </c>
      <c r="D101" s="13"/>
      <c r="E101" s="13">
        <v>2</v>
      </c>
      <c r="F101" s="13"/>
      <c r="G101" s="13">
        <v>2</v>
      </c>
      <c r="H101" s="13"/>
      <c r="I101" s="13">
        <v>2</v>
      </c>
      <c r="J101" s="27">
        <f>SUM(C101:I101)</f>
        <v>8</v>
      </c>
      <c r="K101" s="14">
        <f>J101*B101</f>
        <v>0</v>
      </c>
    </row>
    <row r="102" spans="1:11" ht="15">
      <c r="A102" s="170" t="s">
        <v>8</v>
      </c>
      <c r="B102" s="173"/>
      <c r="C102" s="79">
        <v>2</v>
      </c>
      <c r="D102" s="13"/>
      <c r="E102" s="13">
        <v>2</v>
      </c>
      <c r="F102" s="13"/>
      <c r="G102" s="13">
        <v>2</v>
      </c>
      <c r="H102" s="13"/>
      <c r="I102" s="13">
        <v>2</v>
      </c>
      <c r="J102" s="27">
        <f>SUM(C102:I102)</f>
        <v>8</v>
      </c>
      <c r="K102" s="14">
        <f>J102*B102</f>
        <v>0</v>
      </c>
    </row>
    <row r="103" spans="1:11" ht="15">
      <c r="A103" s="164" t="s">
        <v>9</v>
      </c>
      <c r="B103" s="179"/>
      <c r="C103" s="79">
        <v>1</v>
      </c>
      <c r="D103" s="13"/>
      <c r="E103" s="13"/>
      <c r="F103" s="13"/>
      <c r="G103" s="13">
        <v>1</v>
      </c>
      <c r="H103" s="13"/>
      <c r="I103" s="13"/>
      <c r="J103" s="27">
        <f>SUM(C103:I103)</f>
        <v>2</v>
      </c>
      <c r="K103" s="14">
        <f>J103*B103</f>
        <v>0</v>
      </c>
    </row>
    <row r="104" spans="1:11" ht="15.75" thickBot="1">
      <c r="A104" s="171" t="s">
        <v>10</v>
      </c>
      <c r="B104" s="174"/>
      <c r="C104" s="80">
        <v>2</v>
      </c>
      <c r="D104" s="81"/>
      <c r="E104" s="81"/>
      <c r="F104" s="81"/>
      <c r="G104" s="81">
        <v>2</v>
      </c>
      <c r="H104" s="81"/>
      <c r="I104" s="81"/>
      <c r="J104" s="34">
        <f>SUM(C104:I104)</f>
        <v>4</v>
      </c>
      <c r="K104" s="19">
        <f>J104*B104</f>
        <v>0</v>
      </c>
    </row>
    <row r="105" spans="11:13" ht="15.75" thickBot="1">
      <c r="K105" s="16">
        <f>SUM(K92:K104)</f>
        <v>0</v>
      </c>
      <c r="M105" s="33"/>
    </row>
    <row r="106" spans="11:13" ht="15">
      <c r="K106" s="17"/>
      <c r="M106" s="33"/>
    </row>
    <row r="107" ht="15.75" thickBot="1"/>
    <row r="108" spans="2:11" ht="15">
      <c r="B108" s="23" t="s">
        <v>11</v>
      </c>
      <c r="K108" s="17"/>
    </row>
    <row r="109" spans="2:11" ht="15.75" thickBot="1">
      <c r="B109" s="9" t="s">
        <v>14</v>
      </c>
      <c r="K109" s="2"/>
    </row>
    <row r="110" spans="1:11" s="2" customFormat="1" ht="12.75">
      <c r="A110" s="93" t="s">
        <v>18</v>
      </c>
      <c r="B110" s="96"/>
      <c r="C110" s="87"/>
      <c r="D110" s="87"/>
      <c r="E110" s="87"/>
      <c r="F110" s="87"/>
      <c r="G110" s="87"/>
      <c r="H110" s="87"/>
      <c r="I110" s="87"/>
      <c r="J110" s="35">
        <f>SUM(C110:I110)</f>
        <v>0</v>
      </c>
      <c r="K110" s="18">
        <f>J110*B110</f>
        <v>0</v>
      </c>
    </row>
    <row r="111" spans="1:11" s="2" customFormat="1" ht="12.75">
      <c r="A111" s="94" t="s">
        <v>15</v>
      </c>
      <c r="B111" s="97"/>
      <c r="C111" s="92"/>
      <c r="D111" s="92"/>
      <c r="E111" s="92"/>
      <c r="F111" s="92"/>
      <c r="G111" s="92"/>
      <c r="H111" s="92"/>
      <c r="I111" s="92"/>
      <c r="J111" s="36">
        <f>SUM(C111:I111)</f>
        <v>0</v>
      </c>
      <c r="K111" s="14">
        <f>J111*B111</f>
        <v>0</v>
      </c>
    </row>
    <row r="112" spans="1:11" s="2" customFormat="1" ht="13.5" thickBot="1">
      <c r="A112" s="95" t="s">
        <v>19</v>
      </c>
      <c r="B112" s="98" t="s">
        <v>34</v>
      </c>
      <c r="C112" s="57" t="s">
        <v>34</v>
      </c>
      <c r="D112" s="57" t="s">
        <v>34</v>
      </c>
      <c r="E112" s="57" t="s">
        <v>34</v>
      </c>
      <c r="F112" s="57" t="s">
        <v>34</v>
      </c>
      <c r="G112" s="57" t="s">
        <v>34</v>
      </c>
      <c r="H112" s="57" t="s">
        <v>34</v>
      </c>
      <c r="I112" s="57" t="s">
        <v>34</v>
      </c>
      <c r="J112" s="58" t="s">
        <v>34</v>
      </c>
      <c r="K112" s="19" t="s">
        <v>21</v>
      </c>
    </row>
    <row r="113" spans="1:11" s="2" customFormat="1" ht="13.5" thickBo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6">
        <f>SUM(K110:K112)+K105+K88+K71+K54+K37+K27+K17</f>
        <v>0</v>
      </c>
    </row>
    <row r="114" spans="1:11" s="2" customFormat="1" ht="12.75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7"/>
    </row>
    <row r="115" spans="1:11" s="2" customFormat="1" ht="12.75">
      <c r="A115" s="10"/>
      <c r="B115" s="99" t="s">
        <v>35</v>
      </c>
      <c r="C115" s="11"/>
      <c r="D115" s="11"/>
      <c r="E115" s="11"/>
      <c r="F115" s="11"/>
      <c r="G115" s="11"/>
      <c r="H115" s="11"/>
      <c r="I115" s="11"/>
      <c r="J115" s="11"/>
      <c r="K115" s="20"/>
    </row>
  </sheetData>
  <sheetProtection/>
  <mergeCells count="30">
    <mergeCell ref="J7:J8"/>
    <mergeCell ref="K39:K40"/>
    <mergeCell ref="A56:A57"/>
    <mergeCell ref="C56:I56"/>
    <mergeCell ref="K29:K30"/>
    <mergeCell ref="A3:B3"/>
    <mergeCell ref="A19:A20"/>
    <mergeCell ref="C19:I19"/>
    <mergeCell ref="J19:J20"/>
    <mergeCell ref="K19:K20"/>
    <mergeCell ref="A7:A8"/>
    <mergeCell ref="K56:K57"/>
    <mergeCell ref="C29:I29"/>
    <mergeCell ref="J29:J30"/>
    <mergeCell ref="A90:A91"/>
    <mergeCell ref="C90:I90"/>
    <mergeCell ref="J90:J91"/>
    <mergeCell ref="K90:K91"/>
    <mergeCell ref="A39:A40"/>
    <mergeCell ref="C39:I39"/>
    <mergeCell ref="J39:J40"/>
    <mergeCell ref="C7:I7"/>
    <mergeCell ref="K7:K8"/>
    <mergeCell ref="A2:B2"/>
    <mergeCell ref="A29:A30"/>
    <mergeCell ref="A73:A74"/>
    <mergeCell ref="C73:I73"/>
    <mergeCell ref="J73:J74"/>
    <mergeCell ref="K73:K74"/>
    <mergeCell ref="J56:J57"/>
  </mergeCells>
  <conditionalFormatting sqref="J22:J26 J32:J36 C83:I87 C66:I70 C100:J104 C93:J98 C76:J81 C59:J64 C42:J47 C49:J53">
    <cfRule type="containsBlanks" priority="64" dxfId="0" stopIfTrue="1">
      <formula>LEN(TRIM(C22))=0</formula>
    </cfRule>
  </conditionalFormatting>
  <conditionalFormatting sqref="E22:I26">
    <cfRule type="containsBlanks" priority="59" dxfId="0" stopIfTrue="1">
      <formula>LEN(TRIM(E22))=0</formula>
    </cfRule>
  </conditionalFormatting>
  <conditionalFormatting sqref="E32:I36">
    <cfRule type="containsBlanks" priority="45" dxfId="0" stopIfTrue="1">
      <formula>LEN(TRIM(E32))=0</formula>
    </cfRule>
  </conditionalFormatting>
  <conditionalFormatting sqref="J66:J70">
    <cfRule type="containsBlanks" priority="43" dxfId="0" stopIfTrue="1">
      <formula>LEN(TRIM(J66))=0</formula>
    </cfRule>
  </conditionalFormatting>
  <conditionalFormatting sqref="J83:J87">
    <cfRule type="containsBlanks" priority="33" dxfId="0" stopIfTrue="1">
      <formula>LEN(TRIM(J83))=0</formula>
    </cfRule>
  </conditionalFormatting>
  <conditionalFormatting sqref="C22:D26">
    <cfRule type="containsBlanks" priority="3" dxfId="0" stopIfTrue="1">
      <formula>LEN(TRIM(C22))=0</formula>
    </cfRule>
  </conditionalFormatting>
  <conditionalFormatting sqref="C32:D36">
    <cfRule type="containsBlanks" priority="1" dxfId="0" stopIfTrue="1">
      <formula>LEN(TRIM(C32))=0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bonova@starezsport.cz</dc:creator>
  <cp:keywords/>
  <dc:description/>
  <cp:lastModifiedBy>Michal Hájek</cp:lastModifiedBy>
  <cp:lastPrinted>2013-10-16T06:37:58Z</cp:lastPrinted>
  <dcterms:created xsi:type="dcterms:W3CDTF">2012-02-07T13:28:35Z</dcterms:created>
  <dcterms:modified xsi:type="dcterms:W3CDTF">2023-11-07T12:58:51Z</dcterms:modified>
  <cp:category/>
  <cp:version/>
  <cp:contentType/>
  <cp:contentStatus/>
</cp:coreProperties>
</file>