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24226"/>
  <bookViews>
    <workbookView xWindow="65416" yWindow="65416" windowWidth="29040" windowHeight="15840" activeTab="0"/>
  </bookViews>
  <sheets>
    <sheet name="rozpočet" sheetId="3" r:id="rId1"/>
  </sheets>
  <definedNames/>
  <calcPr calcId="181029"/>
  <extLst/>
</workbook>
</file>

<file path=xl/sharedStrings.xml><?xml version="1.0" encoding="utf-8"?>
<sst xmlns="http://schemas.openxmlformats.org/spreadsheetml/2006/main" count="262" uniqueCount="261">
  <si>
    <t>model</t>
  </si>
  <si>
    <t>označení</t>
  </si>
  <si>
    <t>ks</t>
  </si>
  <si>
    <t>výrobce</t>
  </si>
  <si>
    <t xml:space="preserve">cena / ks </t>
  </si>
  <si>
    <t>Víko GN 1/1 s těsněním, polypropylen</t>
  </si>
  <si>
    <t>Víko GN 1/2 s těsněním, polypropylen</t>
  </si>
  <si>
    <t>Víko GN 1/3 s těsněním polypropylen</t>
  </si>
  <si>
    <t>Mísa vysoká 1l</t>
  </si>
  <si>
    <t>Mísa vysoká 2l</t>
  </si>
  <si>
    <t>Mísa vysoká 5l</t>
  </si>
  <si>
    <t>Odkapávač s prstencem pr. 40 cm</t>
  </si>
  <si>
    <t>Cedníkové síto hrubé pr. 23 cm</t>
  </si>
  <si>
    <t>Cedníkové síto jemné pr.22 cm</t>
  </si>
  <si>
    <t>Cedník špičák 27 cm</t>
  </si>
  <si>
    <t>Odměrka polypropylenová 3l</t>
  </si>
  <si>
    <t>Odměrka polypropylenová 2l</t>
  </si>
  <si>
    <t xml:space="preserve">Trychtýř nerezový – filtr 14 cm        </t>
  </si>
  <si>
    <t>Lopatka  0,35 l</t>
  </si>
  <si>
    <t>Vařecha kulatá dl.80 cm</t>
  </si>
  <si>
    <t>Vařecha kulatá dl.35 cm</t>
  </si>
  <si>
    <t>Vařecha oválná dl.35 cm</t>
  </si>
  <si>
    <t>Vařecha oválná dl.45 cm</t>
  </si>
  <si>
    <t>Metlička nerezová 40 cm</t>
  </si>
  <si>
    <t>Metla velká 100 cm</t>
  </si>
  <si>
    <t>Naběračka 0,33l</t>
  </si>
  <si>
    <t>Lžíce na špagety 40 cm</t>
  </si>
  <si>
    <t>Naběračková lžíce dl. 38 cm</t>
  </si>
  <si>
    <t>Odpěňovačka pr.16 cm</t>
  </si>
  <si>
    <t>Podběrák 17,5 cm</t>
  </si>
  <si>
    <t>Vidlice na obracení 40 cm</t>
  </si>
  <si>
    <t>Náčiní - vidlice na obracení 33 cm</t>
  </si>
  <si>
    <t>Palička na maso dl. 33 cm</t>
  </si>
  <si>
    <t>Válek dřevěný 44 cm</t>
  </si>
  <si>
    <t>Vál 70 x 50 cm</t>
  </si>
  <si>
    <t>Servírovací kleště</t>
  </si>
  <si>
    <t>Pinzeta, 30 cm</t>
  </si>
  <si>
    <t>Mačkadlo na brambory, dl.50 cm</t>
  </si>
  <si>
    <t>Kráječ vajec</t>
  </si>
  <si>
    <t>Lis na česnek</t>
  </si>
  <si>
    <t>Otvírák na konzervy stolní</t>
  </si>
  <si>
    <t>Struhadlo čtyřhranné, výš. 23 cm</t>
  </si>
  <si>
    <t>Deska bílá - výška 20 mm, 500x325 mm</t>
  </si>
  <si>
    <t>Deska červená - výška 20 mm, 500x325 mm</t>
  </si>
  <si>
    <t>Deska zelená - výška 20 mm, 500x325 mm</t>
  </si>
  <si>
    <t>Deska žlutá - výška 20 mm, 500x325 mm</t>
  </si>
  <si>
    <t>Deska modrá - výška 20 mm, 500x325 mm</t>
  </si>
  <si>
    <t>Deska hnědá - výška 20 mm, 500x325 mm</t>
  </si>
  <si>
    <t>Teploměr vpichový digitální -50 až + 200 °C</t>
  </si>
  <si>
    <t>Teploměr do lednice -40°C až+40°C</t>
  </si>
  <si>
    <t>Magnetická lišta na nože 45cm</t>
  </si>
  <si>
    <t>Silikonová stěrka 35 cm</t>
  </si>
  <si>
    <t>Karta cukrářská 190x124 mm</t>
  </si>
  <si>
    <t>Štětec silikonový dl.25 cm</t>
  </si>
  <si>
    <t>Porcovačka plastová 19 cm</t>
  </si>
  <si>
    <t>Nůž Fresh Colours kuchařský 20 cm - zelený</t>
  </si>
  <si>
    <t>Nůž Fresh Colours kuchařský 25 cm - růžový</t>
  </si>
  <si>
    <t>Nůž Fresh Colours univerzální 11 cm - růžový</t>
  </si>
  <si>
    <t>Nůž Fresh Colours na zeleninu 10 cm - růžový</t>
  </si>
  <si>
    <t>Nůž Fresh Colours na zeleninu 6 cm - zelený</t>
  </si>
  <si>
    <t>Nůž Fresh Colours univerzální 25 cm - zelený</t>
  </si>
  <si>
    <t>Sekáček 15 cm</t>
  </si>
  <si>
    <t>Nůž vykosťovací 16 cm - červený</t>
  </si>
  <si>
    <t>Škrabka</t>
  </si>
  <si>
    <t>Pánev LYON - modrá ocel, pr.28 cm</t>
  </si>
  <si>
    <t>Pánev LYON - modrá ocel, pr.26 cm</t>
  </si>
  <si>
    <t>Trychtýř se sítkem pr. 10 cm</t>
  </si>
  <si>
    <t>Špachtle nerezová 7x13,5 cm</t>
  </si>
  <si>
    <t>Obracečka 25 cm</t>
  </si>
  <si>
    <t>Box na vejce</t>
  </si>
  <si>
    <t>Nůžky na drůbež 25 cm</t>
  </si>
  <si>
    <t>Dávkovač 1500 ml</t>
  </si>
  <si>
    <t>Rukavice pekařské silikonové</t>
  </si>
  <si>
    <t>Plovák na koření s řetízkem 4x15,5cm</t>
  </si>
  <si>
    <t>Stěrka silikonová</t>
  </si>
  <si>
    <t>Šlehačková láhev Kayser 1l celonerezová</t>
  </si>
  <si>
    <t>Jednorázové bombičky - 50 ks</t>
  </si>
  <si>
    <t>Sklenice na víno Objem 348 ml, výška 188,5 mm, průměr 83,5 mm</t>
  </si>
  <si>
    <t>Hrnek skleněný 350 ml</t>
  </si>
  <si>
    <t>Nerezová ocel. Povrchová úprava zrcadlový lesk. Délka 200mm.  vidlička jídelní, zaoblené hrany</t>
  </si>
  <si>
    <t>Nerez 18/10. Délka 195mm lžíce jídelní, ohraněná</t>
  </si>
  <si>
    <t>Nerez 18/10. Délka 205mm. nůž jídelní</t>
  </si>
  <si>
    <t>Nerez 18/10. Délka 140mm. lžička na kávu</t>
  </si>
  <si>
    <t>Nerez 18/10. Délka 145mm. vidlička na moučník</t>
  </si>
  <si>
    <t>Rendlík  1,4 l,  pr. 16 cm</t>
  </si>
  <si>
    <t>Rendlík , 2,7 l, pr. 20 cm</t>
  </si>
  <si>
    <t>Naběračka Monoblok 0,12l, nerez</t>
  </si>
  <si>
    <t>Naběračka Monoblok 0,20l, nerez</t>
  </si>
  <si>
    <t>Naběračka Monoblok 0,25l, nerez</t>
  </si>
  <si>
    <t>Naběračka Monoblok 0,50l, nerez</t>
  </si>
  <si>
    <t>Gastronádoba GN 1/1 150 polypropylen Materiál: polypropylen, Rozměry: 530×325 mm, Odolá teplotám od -40 °C až do 70 °C, vydrží nárazy, možnost mytí v myčce, stohovatelná, Hloubka: 150 mm Objem: 19,5 l</t>
  </si>
  <si>
    <t>Gastronádoba GN 1/2 150 polypropylen Materiál: polypropylen, Rozměry: 530×325 mm, Odolá teplotám od -40 °C až do 70 °C, vydrží nárazy, možnost mytí v myčce, stohovatelná, Hloubka: 150 mm Objem: 19,5 l</t>
  </si>
  <si>
    <t>Gastronádoba GN 1/3 150, polypropylen Materiál: polypropylen, Rozměry: 530×325 mm, Odolá teplotám od -40 °C až do 70 °C, vydrží nárazy, možnost mytí v myčce, stohovatelná, Hloubka: 150 mm Objem: 19,5 l</t>
  </si>
  <si>
    <t>Miska Kompotová skleněná stohovatelná - Skleněná miska na kompoty či saláty vhodná pro veřejné stravování, školní jídelny a nemocnice. Průměr misky 10,5cm, objem 20,5cl. Misky jsou stohovatelné, pr. 10,5 cm, objem 20,5 cl</t>
  </si>
  <si>
    <t xml:space="preserve">Podnos jídelní, odolné provední proti oštěpkům, materiál sklolaminátová pryskyřice, vhodné pro mytí v myčce až do 90°C. Geometrie okraje zajišťující odvětrávání při sušení. Zaoblené rohy, rozměr podnosu 530x325mm. Barevné provedení se zrnitostí šedo červené, bez jednolitého barevného provedení. </t>
  </si>
  <si>
    <t>Víko s výřezem na naběračku a držadla, velikost GN 1/1, Materiál - Chromniklová ocel, nerezový plech z jakosti materiálu 1.4301,  Tloušťka plechu 0,8-1mm, kvalitní provedení bez ostrých hran.  Kompatibilní s ostatními gastronádobami</t>
  </si>
  <si>
    <t>Smaltovaná gastronádoba GN 1/1, hloubka 60mm</t>
  </si>
  <si>
    <t>Víko se silikonovým těsněním s výřezem na držadla. Rozměr GN 1/1. Silikonové těsnění vulkanizované vložené skrz víko (těsnění nelepené ani nelisované). Silikonové těsnění mechanicky vložené do perforací, zabraňující uvolnění, odlepení, odštěpení do jídla. Silikonové těsnění odolné teplotám -40°C až do 180°C. Ventilační otvor ve víku. Nepřilnavý efekt těsnění zabraňující slepení při stohování zavřených GN. Materiál - Chromniklová ocel, nerezový plech z jakosti materiálu 1.4301,  Tloušťka plechu 0,8-1mm, kvalitní provedení bez ostrých hran.</t>
  </si>
  <si>
    <t>Porcelán - Banketní talíř mělký, pr. 27 cm. Záruka proti odštěpení okraje minimálně 5 let, Odolnost vůči mechanickým šokům. Možnost použití do trouby +300°C. Hladká glazura, barva slonová kost - nikoliv čistě bílá. Neporézní a neabsorbuje žádné pachy, mastnotu nebo bakterie.</t>
  </si>
  <si>
    <t>Porcelán - Banketní talíř hluboký, pr. 26 cm Záruka proti odštěpení okraje minimálně 5 let, Odolnost vůči mechanickým šokům. Možnost použití do trouby +300°C. Hladká glazura, barva slonová kost - nikoliv čistě bílá. Neporézní a neabsorbuje žádné pachy, mastnotu nebo bakterie.</t>
  </si>
  <si>
    <t>Porcelán - Banketní talíř mělký, pr. 21 cm, Záruka proti odštěpení okraje minimálně 5 let, Odolnost vůči mechanickým šokům. Možnost použití do trouby +300°C. Hladká glazura, barva slonová kost - nikoliv čistě bílá. Neporézní a neabsorbuje žádné pachy, mastnotu nebo bakterie.</t>
  </si>
  <si>
    <t>Rošt na pečení kuřat v konvektomatu, rozměr GN 1/1, pro pečení 8 ks kuřat, nepřilnavý povrch, kuželovité konusy pro rovnoměrné propečení kuřete zevnitř, materiál slitina kovu a kamene s nepřilnavou povrchovou úpravou s vysokou tepelnou vodivostí s akumulací tepla v kovu</t>
  </si>
  <si>
    <t>Rošt na pečení masa v konvektomatu - materiál litina s nepřilnavou povrchovou úpravou, s výraznou strukturou pro propečení masa, ryb a zeleniny. Třívrstvé nepřilnavé zpracovnání, klešťovitá konstrukce s otevíráním na kratší straně - tepelná úprava s opečeným žebrováním na obou stranách opékané suroviny - efekt grilování a rychlejší tepelná úprava, silné žebrování - min 4 mm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</si>
  <si>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</si>
  <si>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</si>
  <si>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</si>
  <si>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</si>
  <si>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</si>
  <si>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</si>
  <si>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</si>
  <si>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</si>
  <si>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</si>
  <si>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</si>
  <si>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</si>
  <si>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</si>
  <si>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</si>
  <si>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</si>
  <si>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</si>
  <si>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</si>
  <si>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</si>
  <si>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</si>
  <si>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</si>
  <si>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</si>
  <si>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</si>
  <si>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</si>
  <si>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</si>
  <si>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</si>
  <si>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</si>
  <si>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</si>
  <si>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</si>
  <si>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</si>
  <si>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</si>
  <si>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</si>
  <si>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</si>
  <si>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</si>
  <si>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</si>
  <si>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</si>
  <si>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</si>
  <si>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</si>
  <si>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</si>
  <si>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</si>
  <si>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</si>
  <si>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</si>
  <si>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</si>
  <si>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</si>
  <si>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</si>
  <si>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</si>
  <si>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</si>
  <si>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</si>
  <si>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</si>
  <si>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</si>
  <si>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</si>
  <si>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</si>
  <si>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</si>
  <si>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</si>
  <si>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</si>
  <si>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</si>
  <si>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</si>
  <si>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</si>
  <si>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</si>
  <si>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</si>
  <si>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</si>
  <si>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</si>
  <si>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</si>
  <si>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</si>
  <si>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</si>
  <si>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</si>
  <si>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</si>
  <si>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</si>
  <si>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</si>
  <si>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</si>
  <si>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</si>
  <si>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</si>
  <si>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</si>
  <si>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</si>
  <si>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</si>
  <si>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</si>
  <si>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</si>
  <si>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</si>
  <si>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</si>
  <si>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</si>
  <si>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</si>
  <si>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</si>
  <si>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</si>
  <si>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</si>
  <si>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</si>
  <si>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</si>
  <si>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</si>
  <si>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</si>
  <si>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</si>
  <si>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</si>
  <si>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</si>
  <si>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</si>
  <si>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</si>
  <si>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</si>
  <si>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</si>
  <si>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</si>
  <si>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</si>
  <si>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</si>
  <si>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</si>
  <si>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</si>
  <si>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</si>
  <si>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</si>
  <si>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</si>
  <si>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</si>
  <si>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</si>
  <si>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</si>
  <si>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</si>
  <si>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</si>
  <si>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</si>
  <si>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</si>
  <si>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</si>
  <si>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</si>
  <si>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</si>
  <si>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</si>
  <si>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</si>
  <si>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</si>
  <si>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</si>
  <si>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</si>
  <si>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</si>
  <si>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</si>
  <si>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</si>
  <si>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</si>
  <si>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</si>
  <si>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</si>
  <si>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Sklenice na šampaňské Objem 170 ml, výška 196 mm, průměr 58 mm. Typ New Kalix 170 ml</t>
  </si>
  <si>
    <t>Sklenice Objem 390 ml, výška 100,5 mm, průměr 91 mm. Stohovatelná, členitý nehladký povrch s prolamy, temperovaná</t>
  </si>
  <si>
    <t>Celkem bez DPH</t>
  </si>
  <si>
    <t>Krouhač zeleniny - zpracování zeleniny na plátky , nudličky, strouhání, kostičky a hranolky. Včetně sady tří disků - 1x plátkovače, 1x nudličkovač, 1x strouhač. Indukční motor, nerezová hřídel, magnetický bezpečnostní systém. 1× velký otvor ve tvaru ledvinky o ploše min 135 cm2, 1× trubicový otvor o průměru min 58 mm pro vkládání kořenové zeleniny. Denní kapacita min 280 porcí. Počet otáček min 370 za minutu. Výkon min 250 Kg/hodinu. Kovová krouhací hlava s magnetickými bezpečnostními mechanismy.</t>
  </si>
  <si>
    <t>Ponorný mixer - délka nohy 390-420mm, výkon minimálně 440W, variabilní rychlost 2300-9600 oráček za minutu, rozebiratelná konstrukce nohy pro snadné čištění. Odnímatelná zvon a nůž pro snadné čištění. Příkon minimálně 420 watt.</t>
  </si>
  <si>
    <t>Řezačka masa, řezné složení dvojité (double cut), velikost složení o průměru 70mm. Nominální hodinový výkon minimálně 170 Kg. Celonerezové provedení z oceli 18/10, výkon minimálně 0,75 koňských sil. Rozměr podávací desky minimálně 31x41cm. Součástí šajby 5mm, 8mm a 10mm</t>
  </si>
  <si>
    <t xml:space="preserve">celkem bez DPH </t>
  </si>
  <si>
    <t>pol.č.</t>
  </si>
  <si>
    <t>Hrnec střední nerezový profesionální, nerez. 23 l, průměr: 36 cm, nerezová ocel 18/10 vysoké kvality. Minimálně 7mm sendvičové dno, nenahřívající se úchyty, určen pro všechny typy hořáků, záruka na hrnce minimálně 3 roky</t>
  </si>
  <si>
    <t>Hrnec vysoký nerezový pro profesionální použití, nerez. 14 l, průměr: 28 cm,  nerezová ocel 18/10 vysoké kvality. Minimálně 7mm sendvičové dno, nenahřívající se úchyty, určen pro všechny typy hořáků, záruka na hrnce minimálně 3 roky</t>
  </si>
  <si>
    <t>Hrnec nízký nerezový pro profesionální použití, nerez. 30 l, průměr: 45 cm,  nerezová ocel 18/10 vysoké kvality. Minimálně 7mm sendvičové dno, nenahřívající se úchyty, určen pro všechny typy hořáků, záruka na hrnce minimálně 3 roky</t>
  </si>
  <si>
    <t>Hrnec střední nerezový pro profesionální použití, nerez. 10 l, průměr: 28 cm,  nerezová ocel 18/10 vysoké kvality. Minimálně 7mm sendvičové dno, nenahřívající se úchyty, určen pro všechny typy hořáků, záruka na hrnce minimálně 3 roky</t>
  </si>
  <si>
    <t>Kastrol nízký nerezový pro profesionální použití, nerez. 14 l, průměr: 36 cm,  nerezová ocel 18/10 vysoké kvality. Minimálně 7mm sendvičové dno, nenahřívající se úchyty, určen pro všechny typy hořáků, záruka na hrnce minimálně 3 roky</t>
  </si>
  <si>
    <t>Poklice nerezová, průměr 36 cm</t>
  </si>
  <si>
    <t>Poklice nerezová, průměr 28 cm</t>
  </si>
  <si>
    <t>Stojan na poklice min. 64 cm</t>
  </si>
  <si>
    <t xml:space="preserve">Nerezová gastronádoba velikost GN 1/1 hloubka min 65 mm, Celoobvodový prolis okraje pro lepší stabilitu a zpevnění a zamezující tepelnou deformaci gastronádoby. Prolis v rohu gastronádoby usnadňující vylévání tekutiny. Obvodový prolis zamezující zaseknutí gastronádob do sebe při stohování. Materiál - Chromniklová ocel, nerezový plech z jakosti materiálu 1.4301,  Tloušťka plechu 0,8-1mm, kvalitní provedení bez ostrých hran. Označení gastronádoby objemem, velikosti a typu gravírováním.  </t>
  </si>
  <si>
    <t xml:space="preserve">Nerezová gastronádoba se sklopnými držadly velikost GN 1/1 hloubka min 100 mm, Celoobvodový prolis okraje pro lepší stabilitu a zpevnění a zamezující tepelnou deformaci gastronádoby. Prolis v rohu gastronádoby usnadňující vylévání tekutiny. Obvodový prolis zamezující zaseknutí gastronádob do sebe při stohování. Materiál - Chromniklová ocel, nerezový plech z jakosti materiálu 1.4301,  Tloušťka plechu 0,8-1mm, kvalitní provedení bez ostrých hran. Označení gastronádoby objemem, velikosti a typu gravírováním.  </t>
  </si>
  <si>
    <t xml:space="preserve">Nerezová gastronádoba se sklopnými držadly velikost GN 1/1 hloubka min 150 mm, Celoobvodový prolis okraje pro lepší stabilitu a zpevnění a zamezující tepelnou deformaci gastronádoby. Prolis v rohu gastronádoby usnadňující vylévání tekutiny. Obvodový prolis zamezující zaseknutí gastronádob do sebe při stohování. Materiál - Chromniklová ocel, nerezový plech z jakosti materiálu 1.4301,  Tloušťka plechu 0,8-1mm, kvalitní provedení bez ostrých hran. Označení gastronádoby objemem, velikosti a typu gravírováním.  </t>
  </si>
  <si>
    <t xml:space="preserve">Nerezová gastronádoba se sklopnými držadly velikost GN 1/1 hloubka min 200 mm, Celoobvodový prolis okraje pro lepší stabilitu a zpevnění a zamezující tepelnou deformaci gastronádoby. Prolis v rohu gastronádoby usnadňující vylévání tekutiny. Obvodový prolis zamezující zaseknutí gastronádob do sebe při stohování. Materiál - Chromniklová ocel, nerezový plech z jakosti materiálu 1.4301,  Tloušťka plechu 0,8-1mm, kvalitní provedení bez ostrých hran. Označení gastronádoby objemem, velikosti a typu gravírováním.  
</t>
  </si>
  <si>
    <t xml:space="preserve">Nerezová gastronádoba děrovaná se sklopnými držadly velikost GN 1/1 hloubka min 95 mm, Varná vložka pro vložení do GN 1/1 - 100mm. Celoobvodová perforace na stranách i v rozích pro rovnoměrné vaření v páře. Celoobvodový prolis okraje pro lepší stabilitu a zpevnění a zamezující tepelnou deformaci gastronádoby.  Obvodový prolis zamezující zaseknutí gastronádob do sebe při stohování. Materiál - Chromniklová ocel, nerezový plech z jakosti materiálu 1.4301,  Tloušťka plechu 0,8-1mm, kvalitní provedení bez ostrých hran. Označení gastronádoby objemem, velikosti a typu gravírováním.  
</t>
  </si>
  <si>
    <t xml:space="preserve">Nerezová gastronádoba velikost GN 1/2 hloubka min 100 mm, Celoobvodový prolis okraje pro lepší stabilitu a zpevnění a zamezující tepelnou deformaci gastronádoby. Prolis v rohu gastronádoby usnadňující vylévání tekutiny. Obvodový prolis zamezující zaseknutí gastronádob do sebe při stohování. Materiál - Chromniklová ocel, nerezový plech z jakosti materiálu 1.4301,  Tloušťka plechu 0,8-1mm, kvalitní provedení bez ostrých hran. Označení gastronádoby objemem, velikosti a typu gravírováním.  </t>
  </si>
  <si>
    <t xml:space="preserve">Nerezová gastronádoba velikost GN 1/2 hloubka min 150 mm, Celoobvodový prolis okraje pro lepší stabilitu a zpevnění a zamezující tepelnou deformaci gastronádoby. Prolis v rohu gastronádoby usnadňující vylévání tekutiny. Obvodový prolis zamezující zaseknutí gastronádob do sebe při stohování. Materiál - Chromniklová ocel, nerezový plech z jakosti materiálu 1.4301,  Tloušťka plechu 0,8-1mm, kvalitní provedení bez ostrých hran. Označení gastronádoby objemem, velikosti a typu gravírováním.  </t>
  </si>
  <si>
    <t xml:space="preserve">Nerezová gastronádoba velikost GN 1/1 hloubka min 100 mm, Celoobvodový prolis okraje pro lepší stabilitu a zpevnění a zamezující tepelnou deformaci gastronádoby. Prolis v rohu gastronádoby usnadňující vylévání tekutiny. Obvodový prolis zamezující zaseknutí gastronádob do sebe při stohování. Materiál - Chromniklová ocel, nerezový plech z jakosti materiálu 1.4301,  Tloušťka plechu 0,8-1mm, kvalitní provedení bez ostrých hran. Označení gastronádoby objemem, velikosti a typu gravírováním.  </t>
  </si>
  <si>
    <t xml:space="preserve">Nerezová gastronádoba velikost GN 1/3 hloubka min 100 mm, Celoobvodový prolis okraje pro lepší stabilitu a zpevnění a zamezující tepelnou deformaci gastronádoby. Prolis v rohu gastronádoby usnadňující vylévání tekutiny. Obvodový prolis zamezující zaseknutí gastronádob do sebe při stohování. Materiál - Chromniklová ocel, nerezový plech z jakosti materiálu 1.4301,  Tloušťka plechu 0,8-1mm, kvalitní provedení bez ostrých hran. Označení gastronádoby objemem, velikosti a typu gravírováním.  </t>
  </si>
  <si>
    <t xml:space="preserve">Nerezová gastronádoba velikost GN 1/3 hloubka min 150 mm, Celoobvodový prolis okraje pro lepší stabilitu a zpevnění a zamezující tepelnou deformaci gastronádoby. Prolis v rohu gastronádoby usnadňující vylévání tekutiny. Obvodový prolis zamezující zaseknutí gastronádob do sebe při stohování. Materiál - Chromniklová ocel, nerezový plech z jakosti materiálu 1.4301,  Tloušťka plechu 0,8-1mm, kvalitní provedení bez ostrých hran. Označení gastronádoby objemem, velikosti a typu gravírováním.  </t>
  </si>
  <si>
    <t>123</t>
  </si>
  <si>
    <t>124</t>
  </si>
  <si>
    <t>125</t>
  </si>
  <si>
    <t>126</t>
  </si>
  <si>
    <t xml:space="preserve">Ostatní </t>
  </si>
  <si>
    <t>Pánev , průměr 26 cm, pánev teflonová aluminium s teflonovým povrchem. Nízké okraje pánve umožňují lehké otáčení palačinek.Vhodné na sklokeramické desky, plynový sporák, elektrický sporák.</t>
  </si>
  <si>
    <r>
      <rPr>
        <sz val="9"/>
        <rFont val="Open Sans"/>
        <family val="2"/>
      </rPr>
      <t>Pánev , průměr 28 cm, pánev teflonová aluminium</t>
    </r>
    <r>
      <rPr>
        <sz val="9"/>
        <color theme="1"/>
        <rFont val="Open Sans"/>
        <family val="2"/>
      </rPr>
      <t xml:space="preserve"> s teflonovým povrchem. Nízké okraje pánve umožňují lehké otáčení palačinek. Vhodné na sklokeramické desky, plynový sporák, elektrický sporák.</t>
    </r>
  </si>
  <si>
    <t>Ocílka univerzální 20-25 cm</t>
  </si>
  <si>
    <t>RS ZUBŘÍ - DODÁVKA KUCHYŇSKÉHO NÁDOBÍ A VYBAVENÍ - POLOŽKOVÝ ROZPOČET</t>
  </si>
  <si>
    <r>
      <rPr>
        <b/>
        <sz val="9"/>
        <color theme="1"/>
        <rFont val="Open Sans"/>
        <family val="2"/>
      </rPr>
      <t>Záruční doba</t>
    </r>
    <r>
      <rPr>
        <sz val="9"/>
        <color theme="1"/>
        <rFont val="Open Sans"/>
        <family val="2"/>
      </rPr>
      <t xml:space="preserve">: Minimální délka záruční doby činí 24 měsíců, pokud není stanoveno jinka. Záruční doba na pol.č. 1, 2, 3, 4, 5 je stanovena na min. 36 měsíců. U položek 109, 110, 111 činí minimální délka záruční doby 60 měsíců od výrobce na oštěpky porcelánového nádobí.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</si>
</sst>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9"/>
      <color theme="1" tint="0.34999001026153564"/>
      <name val="Open Sans"/>
      <family val="2"/>
    </font>
    <font>
      <sz val="9"/>
      <name val="Open Sans"/>
      <family val="2"/>
    </font>
    <font>
      <b/>
      <sz val="9"/>
      <color rgb="FFFF0000"/>
      <name val="Open Sans"/>
      <family val="2"/>
    </font>
    <font>
      <b/>
      <sz val="9"/>
      <name val="Open Sans"/>
      <family val="2"/>
    </font>
    <font>
      <b/>
      <sz val="12"/>
      <color theme="1"/>
      <name val="Open Sans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7" fillId="0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3" fillId="0" borderId="0" xfId="0" applyFont="1" applyBorder="1"/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65" fontId="3" fillId="0" borderId="0" xfId="0" applyNumberFormat="1" applyFont="1" applyFill="1"/>
    <xf numFmtId="0" fontId="3" fillId="0" borderId="0" xfId="0" applyFont="1" applyAlignment="1">
      <alignment/>
    </xf>
    <xf numFmtId="1" fontId="3" fillId="0" borderId="0" xfId="0" applyNumberFormat="1" applyFont="1"/>
    <xf numFmtId="0" fontId="3" fillId="0" borderId="0" xfId="0" applyFont="1" applyFill="1"/>
    <xf numFmtId="164" fontId="3" fillId="0" borderId="0" xfId="0" applyNumberFormat="1" applyFont="1"/>
    <xf numFmtId="49" fontId="6" fillId="3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1" fontId="4" fillId="0" borderId="0" xfId="0" applyNumberFormat="1" applyFont="1" applyFill="1" applyBorder="1"/>
    <xf numFmtId="165" fontId="4" fillId="0" borderId="0" xfId="0" applyNumberFormat="1" applyFont="1" applyFill="1" applyBorder="1"/>
    <xf numFmtId="49" fontId="6" fillId="0" borderId="3" xfId="0" applyNumberFormat="1" applyFont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2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EB12D-73E2-4B8C-9A0F-C08B7347094C}">
  <sheetPr>
    <pageSetUpPr fitToPage="1"/>
  </sheetPr>
  <dimension ref="A1:H166"/>
  <sheetViews>
    <sheetView tabSelected="1" workbookViewId="0" topLeftCell="A46">
      <selection activeCell="L11" sqref="L11"/>
    </sheetView>
  </sheetViews>
  <sheetFormatPr defaultColWidth="9.140625" defaultRowHeight="15"/>
  <cols>
    <col min="1" max="1" width="5.8515625" style="10" customWidth="1"/>
    <col min="2" max="2" width="9.7109375" style="10" customWidth="1"/>
    <col min="3" max="3" width="9.421875" style="10" customWidth="1"/>
    <col min="4" max="4" width="99.28125" style="10" customWidth="1"/>
    <col min="5" max="5" width="8.421875" style="10" customWidth="1"/>
    <col min="6" max="6" width="12.00390625" style="24" customWidth="1"/>
    <col min="7" max="7" width="15.140625" style="10" customWidth="1"/>
    <col min="8" max="8" width="12.140625" style="10" customWidth="1"/>
    <col min="9" max="16384" width="9.140625" style="10" customWidth="1"/>
  </cols>
  <sheetData>
    <row r="1" spans="1:7" ht="24.75" customHeight="1">
      <c r="A1" s="27" t="s">
        <v>259</v>
      </c>
      <c r="B1" s="1"/>
      <c r="C1" s="1"/>
      <c r="E1" s="1"/>
      <c r="F1" s="1"/>
      <c r="G1" s="1"/>
    </row>
    <row r="2" spans="1:7" ht="21" customHeight="1" thickBot="1">
      <c r="A2" s="1"/>
      <c r="B2" s="1"/>
      <c r="C2" s="1"/>
      <c r="D2" s="2"/>
      <c r="E2" s="3"/>
      <c r="F2" s="1"/>
      <c r="G2" s="1"/>
    </row>
    <row r="3" spans="1:7" ht="56.25" customHeight="1">
      <c r="A3" s="1"/>
      <c r="B3" s="1"/>
      <c r="C3" s="1"/>
      <c r="D3" s="48" t="s">
        <v>260</v>
      </c>
      <c r="E3" s="48"/>
      <c r="F3" s="48"/>
      <c r="G3" s="48"/>
    </row>
    <row r="4" spans="1:7" ht="30" customHeight="1">
      <c r="A4" s="1"/>
      <c r="B4" s="1"/>
      <c r="C4" s="1"/>
      <c r="D4" s="4"/>
      <c r="E4" s="4"/>
      <c r="F4" s="11"/>
      <c r="G4" s="4"/>
    </row>
    <row r="5" spans="1:7" ht="18.75" customHeight="1">
      <c r="A5" s="1"/>
      <c r="B5" s="1"/>
      <c r="C5" s="1"/>
      <c r="D5" s="5"/>
      <c r="E5" s="3"/>
      <c r="F5" s="1"/>
      <c r="G5" s="1"/>
    </row>
    <row r="6" spans="1:7" ht="8.25" customHeight="1">
      <c r="A6" s="6"/>
      <c r="B6" s="6"/>
      <c r="C6" s="6"/>
      <c r="D6" s="7"/>
      <c r="E6" s="8"/>
      <c r="F6" s="6"/>
      <c r="G6" s="6"/>
    </row>
    <row r="7" spans="1:8" ht="22.5" customHeight="1" thickBot="1">
      <c r="A7" s="12" t="s">
        <v>232</v>
      </c>
      <c r="B7" s="12" t="s">
        <v>3</v>
      </c>
      <c r="C7" s="12" t="s">
        <v>0</v>
      </c>
      <c r="D7" s="13" t="s">
        <v>1</v>
      </c>
      <c r="E7" s="14" t="s">
        <v>2</v>
      </c>
      <c r="F7" s="14" t="s">
        <v>4</v>
      </c>
      <c r="G7" s="15" t="s">
        <v>231</v>
      </c>
      <c r="H7" s="16"/>
    </row>
    <row r="8" spans="1:7" ht="42.75" customHeight="1">
      <c r="A8" s="33" t="s">
        <v>103</v>
      </c>
      <c r="B8" s="34"/>
      <c r="C8" s="34"/>
      <c r="D8" s="35" t="s">
        <v>233</v>
      </c>
      <c r="E8" s="36">
        <v>1</v>
      </c>
      <c r="F8" s="37">
        <v>0</v>
      </c>
      <c r="G8" s="38">
        <f aca="true" t="shared" si="0" ref="G8:G71">E8*F8</f>
        <v>0</v>
      </c>
    </row>
    <row r="9" spans="1:7" ht="51.75" customHeight="1">
      <c r="A9" s="39" t="s">
        <v>104</v>
      </c>
      <c r="B9" s="26"/>
      <c r="C9" s="26"/>
      <c r="D9" s="17" t="s">
        <v>234</v>
      </c>
      <c r="E9" s="18">
        <v>1</v>
      </c>
      <c r="F9" s="28">
        <v>0</v>
      </c>
      <c r="G9" s="40">
        <f t="shared" si="0"/>
        <v>0</v>
      </c>
    </row>
    <row r="10" spans="1:7" ht="60" customHeight="1">
      <c r="A10" s="39" t="s">
        <v>105</v>
      </c>
      <c r="B10" s="26"/>
      <c r="C10" s="26"/>
      <c r="D10" s="17" t="s">
        <v>235</v>
      </c>
      <c r="E10" s="18">
        <v>1</v>
      </c>
      <c r="F10" s="28">
        <v>0</v>
      </c>
      <c r="G10" s="40">
        <f t="shared" si="0"/>
        <v>0</v>
      </c>
    </row>
    <row r="11" spans="1:7" ht="55.5" customHeight="1">
      <c r="A11" s="39" t="s">
        <v>106</v>
      </c>
      <c r="B11" s="26"/>
      <c r="C11" s="26"/>
      <c r="D11" s="17" t="s">
        <v>236</v>
      </c>
      <c r="E11" s="18">
        <v>1</v>
      </c>
      <c r="F11" s="28">
        <v>0</v>
      </c>
      <c r="G11" s="40">
        <f t="shared" si="0"/>
        <v>0</v>
      </c>
    </row>
    <row r="12" spans="1:7" ht="54.75" customHeight="1">
      <c r="A12" s="39" t="s">
        <v>107</v>
      </c>
      <c r="B12" s="26"/>
      <c r="C12" s="26"/>
      <c r="D12" s="17" t="s">
        <v>237</v>
      </c>
      <c r="E12" s="18">
        <v>1</v>
      </c>
      <c r="F12" s="28">
        <v>0</v>
      </c>
      <c r="G12" s="40">
        <f t="shared" si="0"/>
        <v>0</v>
      </c>
    </row>
    <row r="13" spans="1:7" ht="20.1" customHeight="1">
      <c r="A13" s="39" t="s">
        <v>108</v>
      </c>
      <c r="B13" s="26"/>
      <c r="C13" s="26"/>
      <c r="D13" s="17" t="s">
        <v>238</v>
      </c>
      <c r="E13" s="18">
        <v>2</v>
      </c>
      <c r="F13" s="28">
        <v>0</v>
      </c>
      <c r="G13" s="40">
        <f t="shared" si="0"/>
        <v>0</v>
      </c>
    </row>
    <row r="14" spans="1:7" ht="20.1" customHeight="1">
      <c r="A14" s="39" t="s">
        <v>109</v>
      </c>
      <c r="B14" s="26"/>
      <c r="C14" s="26"/>
      <c r="D14" s="17" t="s">
        <v>239</v>
      </c>
      <c r="E14" s="18">
        <v>2</v>
      </c>
      <c r="F14" s="28">
        <v>0</v>
      </c>
      <c r="G14" s="40">
        <f t="shared" si="0"/>
        <v>0</v>
      </c>
    </row>
    <row r="15" spans="1:7" ht="20.1" customHeight="1">
      <c r="A15" s="39" t="s">
        <v>110</v>
      </c>
      <c r="B15" s="26"/>
      <c r="C15" s="26"/>
      <c r="D15" s="17" t="s">
        <v>240</v>
      </c>
      <c r="E15" s="18">
        <v>1</v>
      </c>
      <c r="F15" s="28">
        <v>0</v>
      </c>
      <c r="G15" s="40">
        <f t="shared" si="0"/>
        <v>0</v>
      </c>
    </row>
    <row r="16" spans="1:7" ht="39.75" customHeight="1">
      <c r="A16" s="39" t="s">
        <v>111</v>
      </c>
      <c r="B16" s="26"/>
      <c r="C16" s="26"/>
      <c r="D16" s="17" t="s">
        <v>256</v>
      </c>
      <c r="E16" s="18">
        <v>1</v>
      </c>
      <c r="F16" s="28">
        <v>0</v>
      </c>
      <c r="G16" s="40">
        <f t="shared" si="0"/>
        <v>0</v>
      </c>
    </row>
    <row r="17" spans="1:7" ht="39" customHeight="1">
      <c r="A17" s="39" t="s">
        <v>112</v>
      </c>
      <c r="B17" s="26"/>
      <c r="C17" s="26"/>
      <c r="D17" s="17" t="s">
        <v>257</v>
      </c>
      <c r="E17" s="18">
        <v>3</v>
      </c>
      <c r="F17" s="28">
        <v>0</v>
      </c>
      <c r="G17" s="40">
        <f t="shared" si="0"/>
        <v>0</v>
      </c>
    </row>
    <row r="18" spans="1:7" ht="42.75" customHeight="1">
      <c r="A18" s="39" t="s">
        <v>113</v>
      </c>
      <c r="B18" s="26"/>
      <c r="C18" s="26"/>
      <c r="D18" s="17" t="s">
        <v>256</v>
      </c>
      <c r="E18" s="18">
        <v>2</v>
      </c>
      <c r="F18" s="28">
        <v>0</v>
      </c>
      <c r="G18" s="40">
        <f t="shared" si="0"/>
        <v>0</v>
      </c>
    </row>
    <row r="19" spans="1:7" ht="39.75" customHeight="1">
      <c r="A19" s="39" t="s">
        <v>114</v>
      </c>
      <c r="B19" s="26"/>
      <c r="C19" s="26"/>
      <c r="D19" s="17" t="s">
        <v>90</v>
      </c>
      <c r="E19" s="18">
        <v>10</v>
      </c>
      <c r="F19" s="28">
        <v>0</v>
      </c>
      <c r="G19" s="40">
        <f t="shared" si="0"/>
        <v>0</v>
      </c>
    </row>
    <row r="20" spans="1:7" ht="43.5" customHeight="1">
      <c r="A20" s="39" t="s">
        <v>115</v>
      </c>
      <c r="B20" s="26"/>
      <c r="C20" s="26"/>
      <c r="D20" s="17" t="s">
        <v>91</v>
      </c>
      <c r="E20" s="18">
        <v>10</v>
      </c>
      <c r="F20" s="28">
        <v>0</v>
      </c>
      <c r="G20" s="40">
        <f t="shared" si="0"/>
        <v>0</v>
      </c>
    </row>
    <row r="21" spans="1:7" ht="40.5" customHeight="1">
      <c r="A21" s="39" t="s">
        <v>116</v>
      </c>
      <c r="B21" s="26"/>
      <c r="C21" s="26"/>
      <c r="D21" s="17" t="s">
        <v>92</v>
      </c>
      <c r="E21" s="18">
        <v>10</v>
      </c>
      <c r="F21" s="28">
        <v>0</v>
      </c>
      <c r="G21" s="40">
        <f t="shared" si="0"/>
        <v>0</v>
      </c>
    </row>
    <row r="22" spans="1:7" ht="20.1" customHeight="1">
      <c r="A22" s="39" t="s">
        <v>117</v>
      </c>
      <c r="B22" s="26"/>
      <c r="C22" s="26"/>
      <c r="D22" s="17" t="s">
        <v>5</v>
      </c>
      <c r="E22" s="18">
        <v>10</v>
      </c>
      <c r="F22" s="28">
        <v>0</v>
      </c>
      <c r="G22" s="40">
        <f t="shared" si="0"/>
        <v>0</v>
      </c>
    </row>
    <row r="23" spans="1:7" ht="20.1" customHeight="1">
      <c r="A23" s="39" t="s">
        <v>118</v>
      </c>
      <c r="B23" s="26"/>
      <c r="C23" s="26"/>
      <c r="D23" s="17" t="s">
        <v>6</v>
      </c>
      <c r="E23" s="18">
        <v>10</v>
      </c>
      <c r="F23" s="28">
        <v>0</v>
      </c>
      <c r="G23" s="40">
        <f t="shared" si="0"/>
        <v>0</v>
      </c>
    </row>
    <row r="24" spans="1:7" ht="20.1" customHeight="1">
      <c r="A24" s="39" t="s">
        <v>119</v>
      </c>
      <c r="B24" s="26"/>
      <c r="C24" s="26"/>
      <c r="D24" s="17" t="s">
        <v>7</v>
      </c>
      <c r="E24" s="18">
        <v>10</v>
      </c>
      <c r="F24" s="28">
        <v>0</v>
      </c>
      <c r="G24" s="40">
        <f t="shared" si="0"/>
        <v>0</v>
      </c>
    </row>
    <row r="25" spans="1:7" ht="20.1" customHeight="1">
      <c r="A25" s="39" t="s">
        <v>120</v>
      </c>
      <c r="B25" s="26"/>
      <c r="C25" s="26"/>
      <c r="D25" s="17" t="s">
        <v>8</v>
      </c>
      <c r="E25" s="18">
        <v>2</v>
      </c>
      <c r="F25" s="28">
        <v>0</v>
      </c>
      <c r="G25" s="40">
        <f t="shared" si="0"/>
        <v>0</v>
      </c>
    </row>
    <row r="26" spans="1:7" ht="20.1" customHeight="1">
      <c r="A26" s="39" t="s">
        <v>121</v>
      </c>
      <c r="B26" s="26"/>
      <c r="C26" s="26"/>
      <c r="D26" s="17" t="s">
        <v>9</v>
      </c>
      <c r="E26" s="18">
        <v>2</v>
      </c>
      <c r="F26" s="28">
        <v>0</v>
      </c>
      <c r="G26" s="40">
        <f t="shared" si="0"/>
        <v>0</v>
      </c>
    </row>
    <row r="27" spans="1:7" ht="20.1" customHeight="1">
      <c r="A27" s="39" t="s">
        <v>122</v>
      </c>
      <c r="B27" s="26"/>
      <c r="C27" s="26"/>
      <c r="D27" s="17" t="s">
        <v>10</v>
      </c>
      <c r="E27" s="18">
        <v>2</v>
      </c>
      <c r="F27" s="28">
        <v>0</v>
      </c>
      <c r="G27" s="40">
        <f t="shared" si="0"/>
        <v>0</v>
      </c>
    </row>
    <row r="28" spans="1:7" ht="20.1" customHeight="1">
      <c r="A28" s="39" t="s">
        <v>123</v>
      </c>
      <c r="B28" s="26"/>
      <c r="C28" s="26"/>
      <c r="D28" s="17" t="s">
        <v>11</v>
      </c>
      <c r="E28" s="18">
        <v>1</v>
      </c>
      <c r="F28" s="28">
        <v>0</v>
      </c>
      <c r="G28" s="40">
        <f t="shared" si="0"/>
        <v>0</v>
      </c>
    </row>
    <row r="29" spans="1:7" ht="20.1" customHeight="1">
      <c r="A29" s="39" t="s">
        <v>124</v>
      </c>
      <c r="B29" s="26"/>
      <c r="C29" s="26"/>
      <c r="D29" s="17" t="s">
        <v>12</v>
      </c>
      <c r="E29" s="18">
        <v>2</v>
      </c>
      <c r="F29" s="28">
        <v>0</v>
      </c>
      <c r="G29" s="40">
        <f t="shared" si="0"/>
        <v>0</v>
      </c>
    </row>
    <row r="30" spans="1:7" ht="20.1" customHeight="1">
      <c r="A30" s="39" t="s">
        <v>125</v>
      </c>
      <c r="B30" s="26"/>
      <c r="C30" s="26"/>
      <c r="D30" s="17" t="s">
        <v>13</v>
      </c>
      <c r="E30" s="18">
        <v>2</v>
      </c>
      <c r="F30" s="28">
        <v>0</v>
      </c>
      <c r="G30" s="40">
        <f t="shared" si="0"/>
        <v>0</v>
      </c>
    </row>
    <row r="31" spans="1:7" ht="20.1" customHeight="1">
      <c r="A31" s="39" t="s">
        <v>126</v>
      </c>
      <c r="B31" s="26"/>
      <c r="C31" s="26"/>
      <c r="D31" s="17" t="s">
        <v>14</v>
      </c>
      <c r="E31" s="18">
        <v>1</v>
      </c>
      <c r="F31" s="28">
        <v>0</v>
      </c>
      <c r="G31" s="40">
        <f t="shared" si="0"/>
        <v>0</v>
      </c>
    </row>
    <row r="32" spans="1:7" ht="20.1" customHeight="1">
      <c r="A32" s="39" t="s">
        <v>127</v>
      </c>
      <c r="B32" s="26"/>
      <c r="C32" s="26"/>
      <c r="D32" s="17" t="s">
        <v>15</v>
      </c>
      <c r="E32" s="18">
        <v>1</v>
      </c>
      <c r="F32" s="28">
        <v>0</v>
      </c>
      <c r="G32" s="40">
        <f t="shared" si="0"/>
        <v>0</v>
      </c>
    </row>
    <row r="33" spans="1:7" ht="20.1" customHeight="1">
      <c r="A33" s="39" t="s">
        <v>128</v>
      </c>
      <c r="B33" s="26"/>
      <c r="C33" s="26"/>
      <c r="D33" s="17" t="s">
        <v>16</v>
      </c>
      <c r="E33" s="18">
        <v>1</v>
      </c>
      <c r="F33" s="28">
        <v>0</v>
      </c>
      <c r="G33" s="40">
        <f t="shared" si="0"/>
        <v>0</v>
      </c>
    </row>
    <row r="34" spans="1:7" ht="20.1" customHeight="1">
      <c r="A34" s="39" t="s">
        <v>129</v>
      </c>
      <c r="B34" s="26"/>
      <c r="C34" s="26"/>
      <c r="D34" s="17" t="s">
        <v>17</v>
      </c>
      <c r="E34" s="18">
        <v>1</v>
      </c>
      <c r="F34" s="28">
        <v>0</v>
      </c>
      <c r="G34" s="40">
        <f t="shared" si="0"/>
        <v>0</v>
      </c>
    </row>
    <row r="35" spans="1:7" ht="20.1" customHeight="1">
      <c r="A35" s="39" t="s">
        <v>130</v>
      </c>
      <c r="B35" s="26"/>
      <c r="C35" s="26"/>
      <c r="D35" s="17" t="s">
        <v>18</v>
      </c>
      <c r="E35" s="18">
        <v>2</v>
      </c>
      <c r="F35" s="28">
        <v>0</v>
      </c>
      <c r="G35" s="40">
        <f t="shared" si="0"/>
        <v>0</v>
      </c>
    </row>
    <row r="36" spans="1:7" ht="20.1" customHeight="1">
      <c r="A36" s="39" t="s">
        <v>131</v>
      </c>
      <c r="B36" s="26"/>
      <c r="C36" s="26"/>
      <c r="D36" s="17" t="s">
        <v>19</v>
      </c>
      <c r="E36" s="18">
        <v>2</v>
      </c>
      <c r="F36" s="28">
        <v>0</v>
      </c>
      <c r="G36" s="40">
        <f t="shared" si="0"/>
        <v>0</v>
      </c>
    </row>
    <row r="37" spans="1:7" ht="20.1" customHeight="1">
      <c r="A37" s="39" t="s">
        <v>132</v>
      </c>
      <c r="B37" s="26"/>
      <c r="C37" s="26"/>
      <c r="D37" s="17" t="s">
        <v>20</v>
      </c>
      <c r="E37" s="18">
        <v>5</v>
      </c>
      <c r="F37" s="28">
        <v>0</v>
      </c>
      <c r="G37" s="40">
        <f t="shared" si="0"/>
        <v>0</v>
      </c>
    </row>
    <row r="38" spans="1:7" ht="20.1" customHeight="1">
      <c r="A38" s="39" t="s">
        <v>133</v>
      </c>
      <c r="B38" s="26"/>
      <c r="C38" s="26"/>
      <c r="D38" s="17" t="s">
        <v>21</v>
      </c>
      <c r="E38" s="18">
        <v>5</v>
      </c>
      <c r="F38" s="28">
        <v>0</v>
      </c>
      <c r="G38" s="40">
        <f t="shared" si="0"/>
        <v>0</v>
      </c>
    </row>
    <row r="39" spans="1:7" ht="20.1" customHeight="1">
      <c r="A39" s="39" t="s">
        <v>134</v>
      </c>
      <c r="B39" s="26"/>
      <c r="C39" s="26"/>
      <c r="D39" s="17" t="s">
        <v>22</v>
      </c>
      <c r="E39" s="18">
        <v>5</v>
      </c>
      <c r="F39" s="28">
        <v>0</v>
      </c>
      <c r="G39" s="40">
        <f t="shared" si="0"/>
        <v>0</v>
      </c>
    </row>
    <row r="40" spans="1:7" ht="20.1" customHeight="1">
      <c r="A40" s="39" t="s">
        <v>135</v>
      </c>
      <c r="B40" s="26"/>
      <c r="C40" s="26"/>
      <c r="D40" s="17" t="s">
        <v>23</v>
      </c>
      <c r="E40" s="18">
        <v>2</v>
      </c>
      <c r="F40" s="28">
        <v>0</v>
      </c>
      <c r="G40" s="40">
        <f t="shared" si="0"/>
        <v>0</v>
      </c>
    </row>
    <row r="41" spans="1:7" ht="20.1" customHeight="1">
      <c r="A41" s="39" t="s">
        <v>136</v>
      </c>
      <c r="B41" s="26"/>
      <c r="C41" s="26"/>
      <c r="D41" s="17" t="s">
        <v>24</v>
      </c>
      <c r="E41" s="18">
        <v>1</v>
      </c>
      <c r="F41" s="28">
        <v>0</v>
      </c>
      <c r="G41" s="40">
        <f t="shared" si="0"/>
        <v>0</v>
      </c>
    </row>
    <row r="42" spans="1:7" ht="20.1" customHeight="1">
      <c r="A42" s="39" t="s">
        <v>137</v>
      </c>
      <c r="B42" s="26"/>
      <c r="C42" s="26"/>
      <c r="D42" s="17" t="s">
        <v>86</v>
      </c>
      <c r="E42" s="18">
        <v>4</v>
      </c>
      <c r="F42" s="28">
        <v>0</v>
      </c>
      <c r="G42" s="40">
        <f t="shared" si="0"/>
        <v>0</v>
      </c>
    </row>
    <row r="43" spans="1:7" ht="20.1" customHeight="1">
      <c r="A43" s="39" t="s">
        <v>138</v>
      </c>
      <c r="B43" s="26"/>
      <c r="C43" s="26"/>
      <c r="D43" s="17" t="s">
        <v>87</v>
      </c>
      <c r="E43" s="18">
        <v>4</v>
      </c>
      <c r="F43" s="28">
        <v>0</v>
      </c>
      <c r="G43" s="40">
        <f t="shared" si="0"/>
        <v>0</v>
      </c>
    </row>
    <row r="44" spans="1:7" ht="20.1" customHeight="1">
      <c r="A44" s="39" t="s">
        <v>139</v>
      </c>
      <c r="B44" s="26"/>
      <c r="C44" s="26"/>
      <c r="D44" s="17" t="s">
        <v>88</v>
      </c>
      <c r="E44" s="18">
        <v>4</v>
      </c>
      <c r="F44" s="28">
        <v>0</v>
      </c>
      <c r="G44" s="40">
        <f t="shared" si="0"/>
        <v>0</v>
      </c>
    </row>
    <row r="45" spans="1:7" ht="20.1" customHeight="1">
      <c r="A45" s="39" t="s">
        <v>140</v>
      </c>
      <c r="B45" s="26"/>
      <c r="C45" s="26"/>
      <c r="D45" s="17" t="s">
        <v>89</v>
      </c>
      <c r="E45" s="18">
        <v>2</v>
      </c>
      <c r="F45" s="28">
        <v>0</v>
      </c>
      <c r="G45" s="40">
        <f t="shared" si="0"/>
        <v>0</v>
      </c>
    </row>
    <row r="46" spans="1:7" ht="20.1" customHeight="1">
      <c r="A46" s="39" t="s">
        <v>141</v>
      </c>
      <c r="B46" s="26"/>
      <c r="C46" s="26"/>
      <c r="D46" s="17" t="s">
        <v>25</v>
      </c>
      <c r="E46" s="18">
        <v>2</v>
      </c>
      <c r="F46" s="28">
        <v>0</v>
      </c>
      <c r="G46" s="40">
        <f t="shared" si="0"/>
        <v>0</v>
      </c>
    </row>
    <row r="47" spans="1:7" ht="20.1" customHeight="1">
      <c r="A47" s="39" t="s">
        <v>142</v>
      </c>
      <c r="B47" s="26"/>
      <c r="C47" s="26"/>
      <c r="D47" s="17" t="s">
        <v>26</v>
      </c>
      <c r="E47" s="18">
        <v>1</v>
      </c>
      <c r="F47" s="28">
        <v>0</v>
      </c>
      <c r="G47" s="40">
        <f t="shared" si="0"/>
        <v>0</v>
      </c>
    </row>
    <row r="48" spans="1:7" ht="20.1" customHeight="1">
      <c r="A48" s="39" t="s">
        <v>143</v>
      </c>
      <c r="B48" s="26"/>
      <c r="C48" s="26"/>
      <c r="D48" s="17" t="s">
        <v>27</v>
      </c>
      <c r="E48" s="18">
        <v>2</v>
      </c>
      <c r="F48" s="28">
        <v>0</v>
      </c>
      <c r="G48" s="40">
        <f t="shared" si="0"/>
        <v>0</v>
      </c>
    </row>
    <row r="49" spans="1:7" ht="20.1" customHeight="1">
      <c r="A49" s="39" t="s">
        <v>144</v>
      </c>
      <c r="B49" s="26"/>
      <c r="C49" s="26"/>
      <c r="D49" s="17" t="s">
        <v>28</v>
      </c>
      <c r="E49" s="18">
        <v>1</v>
      </c>
      <c r="F49" s="28">
        <v>0</v>
      </c>
      <c r="G49" s="40">
        <f t="shared" si="0"/>
        <v>0</v>
      </c>
    </row>
    <row r="50" spans="1:7" ht="20.1" customHeight="1">
      <c r="A50" s="39" t="s">
        <v>145</v>
      </c>
      <c r="B50" s="26"/>
      <c r="C50" s="26"/>
      <c r="D50" s="17" t="s">
        <v>29</v>
      </c>
      <c r="E50" s="18">
        <v>1</v>
      </c>
      <c r="F50" s="28">
        <v>0</v>
      </c>
      <c r="G50" s="40">
        <f t="shared" si="0"/>
        <v>0</v>
      </c>
    </row>
    <row r="51" spans="1:7" ht="20.1" customHeight="1">
      <c r="A51" s="39" t="s">
        <v>146</v>
      </c>
      <c r="B51" s="26"/>
      <c r="C51" s="26"/>
      <c r="D51" s="17" t="s">
        <v>30</v>
      </c>
      <c r="E51" s="18">
        <v>2</v>
      </c>
      <c r="F51" s="28">
        <v>0</v>
      </c>
      <c r="G51" s="40">
        <f t="shared" si="0"/>
        <v>0</v>
      </c>
    </row>
    <row r="52" spans="1:7" ht="20.1" customHeight="1">
      <c r="A52" s="39" t="s">
        <v>147</v>
      </c>
      <c r="B52" s="26"/>
      <c r="C52" s="26"/>
      <c r="D52" s="17" t="s">
        <v>31</v>
      </c>
      <c r="E52" s="18">
        <v>1</v>
      </c>
      <c r="F52" s="28">
        <v>0</v>
      </c>
      <c r="G52" s="40">
        <f t="shared" si="0"/>
        <v>0</v>
      </c>
    </row>
    <row r="53" spans="1:7" ht="20.1" customHeight="1">
      <c r="A53" s="39" t="s">
        <v>148</v>
      </c>
      <c r="B53" s="26"/>
      <c r="C53" s="26"/>
      <c r="D53" s="17" t="s">
        <v>32</v>
      </c>
      <c r="E53" s="18">
        <v>2</v>
      </c>
      <c r="F53" s="28">
        <v>0</v>
      </c>
      <c r="G53" s="40">
        <f t="shared" si="0"/>
        <v>0</v>
      </c>
    </row>
    <row r="54" spans="1:7" ht="20.1" customHeight="1">
      <c r="A54" s="39" t="s">
        <v>149</v>
      </c>
      <c r="B54" s="26"/>
      <c r="C54" s="26"/>
      <c r="D54" s="17" t="s">
        <v>33</v>
      </c>
      <c r="E54" s="18">
        <v>2</v>
      </c>
      <c r="F54" s="28">
        <v>0</v>
      </c>
      <c r="G54" s="40">
        <f t="shared" si="0"/>
        <v>0</v>
      </c>
    </row>
    <row r="55" spans="1:7" ht="20.1" customHeight="1">
      <c r="A55" s="39" t="s">
        <v>150</v>
      </c>
      <c r="B55" s="26"/>
      <c r="C55" s="26"/>
      <c r="D55" s="17" t="s">
        <v>34</v>
      </c>
      <c r="E55" s="18">
        <v>2</v>
      </c>
      <c r="F55" s="28">
        <v>0</v>
      </c>
      <c r="G55" s="40">
        <f t="shared" si="0"/>
        <v>0</v>
      </c>
    </row>
    <row r="56" spans="1:7" ht="20.1" customHeight="1">
      <c r="A56" s="39" t="s">
        <v>151</v>
      </c>
      <c r="B56" s="26"/>
      <c r="C56" s="26"/>
      <c r="D56" s="17" t="s">
        <v>35</v>
      </c>
      <c r="E56" s="18">
        <v>2</v>
      </c>
      <c r="F56" s="28">
        <v>0</v>
      </c>
      <c r="G56" s="40">
        <f t="shared" si="0"/>
        <v>0</v>
      </c>
    </row>
    <row r="57" spans="1:7" ht="20.1" customHeight="1">
      <c r="A57" s="39" t="s">
        <v>152</v>
      </c>
      <c r="B57" s="26"/>
      <c r="C57" s="26"/>
      <c r="D57" s="17" t="s">
        <v>36</v>
      </c>
      <c r="E57" s="18">
        <v>1</v>
      </c>
      <c r="F57" s="28">
        <v>0</v>
      </c>
      <c r="G57" s="40">
        <f t="shared" si="0"/>
        <v>0</v>
      </c>
    </row>
    <row r="58" spans="1:7" ht="20.1" customHeight="1">
      <c r="A58" s="39" t="s">
        <v>153</v>
      </c>
      <c r="B58" s="26"/>
      <c r="C58" s="26"/>
      <c r="D58" s="17" t="s">
        <v>37</v>
      </c>
      <c r="E58" s="18">
        <v>1</v>
      </c>
      <c r="F58" s="28">
        <v>0</v>
      </c>
      <c r="G58" s="40">
        <f t="shared" si="0"/>
        <v>0</v>
      </c>
    </row>
    <row r="59" spans="1:7" ht="20.1" customHeight="1">
      <c r="A59" s="39" t="s">
        <v>154</v>
      </c>
      <c r="B59" s="26"/>
      <c r="C59" s="26"/>
      <c r="D59" s="17" t="s">
        <v>38</v>
      </c>
      <c r="E59" s="18">
        <v>2</v>
      </c>
      <c r="F59" s="28">
        <v>0</v>
      </c>
      <c r="G59" s="40">
        <f t="shared" si="0"/>
        <v>0</v>
      </c>
    </row>
    <row r="60" spans="1:7" ht="20.1" customHeight="1">
      <c r="A60" s="39" t="s">
        <v>155</v>
      </c>
      <c r="B60" s="26"/>
      <c r="C60" s="26"/>
      <c r="D60" s="17" t="s">
        <v>39</v>
      </c>
      <c r="E60" s="18">
        <v>1</v>
      </c>
      <c r="F60" s="28">
        <v>0</v>
      </c>
      <c r="G60" s="40">
        <f t="shared" si="0"/>
        <v>0</v>
      </c>
    </row>
    <row r="61" spans="1:7" ht="20.1" customHeight="1">
      <c r="A61" s="39" t="s">
        <v>156</v>
      </c>
      <c r="B61" s="26"/>
      <c r="C61" s="26"/>
      <c r="D61" s="17" t="s">
        <v>40</v>
      </c>
      <c r="E61" s="18">
        <v>1</v>
      </c>
      <c r="F61" s="28">
        <v>0</v>
      </c>
      <c r="G61" s="40">
        <f t="shared" si="0"/>
        <v>0</v>
      </c>
    </row>
    <row r="62" spans="1:7" ht="20.1" customHeight="1">
      <c r="A62" s="39" t="s">
        <v>157</v>
      </c>
      <c r="B62" s="26"/>
      <c r="C62" s="26"/>
      <c r="D62" s="17" t="s">
        <v>41</v>
      </c>
      <c r="E62" s="18">
        <v>2</v>
      </c>
      <c r="F62" s="28">
        <v>0</v>
      </c>
      <c r="G62" s="40">
        <f t="shared" si="0"/>
        <v>0</v>
      </c>
    </row>
    <row r="63" spans="1:7" ht="20.1" customHeight="1">
      <c r="A63" s="39" t="s">
        <v>158</v>
      </c>
      <c r="B63" s="26"/>
      <c r="C63" s="26"/>
      <c r="D63" s="17" t="s">
        <v>42</v>
      </c>
      <c r="E63" s="18">
        <v>1</v>
      </c>
      <c r="F63" s="28">
        <v>0</v>
      </c>
      <c r="G63" s="40">
        <f t="shared" si="0"/>
        <v>0</v>
      </c>
    </row>
    <row r="64" spans="1:7" ht="20.1" customHeight="1">
      <c r="A64" s="39" t="s">
        <v>159</v>
      </c>
      <c r="B64" s="26"/>
      <c r="C64" s="26"/>
      <c r="D64" s="17" t="s">
        <v>43</v>
      </c>
      <c r="E64" s="18">
        <v>1</v>
      </c>
      <c r="F64" s="28">
        <v>0</v>
      </c>
      <c r="G64" s="40">
        <f t="shared" si="0"/>
        <v>0</v>
      </c>
    </row>
    <row r="65" spans="1:7" ht="20.1" customHeight="1">
      <c r="A65" s="39" t="s">
        <v>160</v>
      </c>
      <c r="B65" s="26"/>
      <c r="C65" s="26"/>
      <c r="D65" s="17" t="s">
        <v>44</v>
      </c>
      <c r="E65" s="18">
        <v>1</v>
      </c>
      <c r="F65" s="28">
        <v>0</v>
      </c>
      <c r="G65" s="40">
        <f t="shared" si="0"/>
        <v>0</v>
      </c>
    </row>
    <row r="66" spans="1:7" ht="20.1" customHeight="1">
      <c r="A66" s="39" t="s">
        <v>161</v>
      </c>
      <c r="B66" s="26"/>
      <c r="C66" s="26"/>
      <c r="D66" s="17" t="s">
        <v>45</v>
      </c>
      <c r="E66" s="18">
        <v>1</v>
      </c>
      <c r="F66" s="28">
        <v>0</v>
      </c>
      <c r="G66" s="40">
        <f t="shared" si="0"/>
        <v>0</v>
      </c>
    </row>
    <row r="67" spans="1:7" ht="20.1" customHeight="1">
      <c r="A67" s="39" t="s">
        <v>162</v>
      </c>
      <c r="B67" s="26"/>
      <c r="C67" s="26"/>
      <c r="D67" s="17" t="s">
        <v>46</v>
      </c>
      <c r="E67" s="18">
        <v>1</v>
      </c>
      <c r="F67" s="28">
        <v>0</v>
      </c>
      <c r="G67" s="40">
        <f t="shared" si="0"/>
        <v>0</v>
      </c>
    </row>
    <row r="68" spans="1:7" ht="20.1" customHeight="1">
      <c r="A68" s="39" t="s">
        <v>163</v>
      </c>
      <c r="B68" s="26"/>
      <c r="C68" s="26"/>
      <c r="D68" s="17" t="s">
        <v>47</v>
      </c>
      <c r="E68" s="18">
        <v>1</v>
      </c>
      <c r="F68" s="28">
        <v>0</v>
      </c>
      <c r="G68" s="40">
        <f t="shared" si="0"/>
        <v>0</v>
      </c>
    </row>
    <row r="69" spans="1:7" ht="20.1" customHeight="1">
      <c r="A69" s="39" t="s">
        <v>164</v>
      </c>
      <c r="B69" s="26"/>
      <c r="C69" s="26"/>
      <c r="D69" s="17" t="s">
        <v>48</v>
      </c>
      <c r="E69" s="18">
        <v>1</v>
      </c>
      <c r="F69" s="28">
        <v>0</v>
      </c>
      <c r="G69" s="40">
        <f t="shared" si="0"/>
        <v>0</v>
      </c>
    </row>
    <row r="70" spans="1:7" ht="20.1" customHeight="1">
      <c r="A70" s="39" t="s">
        <v>165</v>
      </c>
      <c r="B70" s="26"/>
      <c r="C70" s="26"/>
      <c r="D70" s="17" t="s">
        <v>49</v>
      </c>
      <c r="E70" s="18">
        <v>6</v>
      </c>
      <c r="F70" s="28">
        <v>0</v>
      </c>
      <c r="G70" s="40">
        <f t="shared" si="0"/>
        <v>0</v>
      </c>
    </row>
    <row r="71" spans="1:7" ht="20.1" customHeight="1">
      <c r="A71" s="39" t="s">
        <v>166</v>
      </c>
      <c r="B71" s="26"/>
      <c r="C71" s="26"/>
      <c r="D71" s="17" t="s">
        <v>50</v>
      </c>
      <c r="E71" s="18">
        <v>4</v>
      </c>
      <c r="F71" s="28">
        <v>0</v>
      </c>
      <c r="G71" s="40">
        <f t="shared" si="0"/>
        <v>0</v>
      </c>
    </row>
    <row r="72" spans="1:7" ht="20.1" customHeight="1">
      <c r="A72" s="39" t="s">
        <v>167</v>
      </c>
      <c r="B72" s="26"/>
      <c r="C72" s="26"/>
      <c r="D72" s="17" t="s">
        <v>51</v>
      </c>
      <c r="E72" s="18">
        <v>3</v>
      </c>
      <c r="F72" s="28">
        <v>0</v>
      </c>
      <c r="G72" s="40">
        <f aca="true" t="shared" si="1" ref="G72:G132">E72*F72</f>
        <v>0</v>
      </c>
    </row>
    <row r="73" spans="1:7" ht="20.1" customHeight="1">
      <c r="A73" s="39" t="s">
        <v>168</v>
      </c>
      <c r="B73" s="26"/>
      <c r="C73" s="26"/>
      <c r="D73" s="17" t="s">
        <v>52</v>
      </c>
      <c r="E73" s="18">
        <v>2</v>
      </c>
      <c r="F73" s="28">
        <v>0</v>
      </c>
      <c r="G73" s="40">
        <f t="shared" si="1"/>
        <v>0</v>
      </c>
    </row>
    <row r="74" spans="1:7" ht="20.1" customHeight="1">
      <c r="A74" s="39" t="s">
        <v>169</v>
      </c>
      <c r="B74" s="26"/>
      <c r="C74" s="26"/>
      <c r="D74" s="17" t="s">
        <v>53</v>
      </c>
      <c r="E74" s="18">
        <v>2</v>
      </c>
      <c r="F74" s="28">
        <v>0</v>
      </c>
      <c r="G74" s="40">
        <f t="shared" si="1"/>
        <v>0</v>
      </c>
    </row>
    <row r="75" spans="1:7" ht="20.1" customHeight="1">
      <c r="A75" s="39" t="s">
        <v>170</v>
      </c>
      <c r="B75" s="26"/>
      <c r="C75" s="26"/>
      <c r="D75" s="17" t="s">
        <v>54</v>
      </c>
      <c r="E75" s="18">
        <v>3</v>
      </c>
      <c r="F75" s="28">
        <v>0</v>
      </c>
      <c r="G75" s="40">
        <f t="shared" si="1"/>
        <v>0</v>
      </c>
    </row>
    <row r="76" spans="1:7" ht="20.1" customHeight="1">
      <c r="A76" s="39" t="s">
        <v>171</v>
      </c>
      <c r="B76" s="26"/>
      <c r="C76" s="26"/>
      <c r="D76" s="17" t="s">
        <v>55</v>
      </c>
      <c r="E76" s="18">
        <v>2</v>
      </c>
      <c r="F76" s="28">
        <v>0</v>
      </c>
      <c r="G76" s="40">
        <f t="shared" si="1"/>
        <v>0</v>
      </c>
    </row>
    <row r="77" spans="1:7" ht="20.1" customHeight="1">
      <c r="A77" s="39" t="s">
        <v>172</v>
      </c>
      <c r="B77" s="26"/>
      <c r="C77" s="26"/>
      <c r="D77" s="17" t="s">
        <v>56</v>
      </c>
      <c r="E77" s="18">
        <v>3</v>
      </c>
      <c r="F77" s="28">
        <v>0</v>
      </c>
      <c r="G77" s="40">
        <f t="shared" si="1"/>
        <v>0</v>
      </c>
    </row>
    <row r="78" spans="1:7" ht="20.1" customHeight="1">
      <c r="A78" s="39" t="s">
        <v>173</v>
      </c>
      <c r="B78" s="26"/>
      <c r="C78" s="26"/>
      <c r="D78" s="17" t="s">
        <v>57</v>
      </c>
      <c r="E78" s="18">
        <v>3</v>
      </c>
      <c r="F78" s="28">
        <v>0</v>
      </c>
      <c r="G78" s="40">
        <f t="shared" si="1"/>
        <v>0</v>
      </c>
    </row>
    <row r="79" spans="1:7" ht="20.1" customHeight="1">
      <c r="A79" s="39" t="s">
        <v>174</v>
      </c>
      <c r="B79" s="26"/>
      <c r="C79" s="26"/>
      <c r="D79" s="17" t="s">
        <v>58</v>
      </c>
      <c r="E79" s="18">
        <v>3</v>
      </c>
      <c r="F79" s="28">
        <v>0</v>
      </c>
      <c r="G79" s="40">
        <f t="shared" si="1"/>
        <v>0</v>
      </c>
    </row>
    <row r="80" spans="1:7" ht="20.1" customHeight="1">
      <c r="A80" s="39" t="s">
        <v>175</v>
      </c>
      <c r="B80" s="26"/>
      <c r="C80" s="26"/>
      <c r="D80" s="17" t="s">
        <v>59</v>
      </c>
      <c r="E80" s="18">
        <v>3</v>
      </c>
      <c r="F80" s="28">
        <v>0</v>
      </c>
      <c r="G80" s="40">
        <f t="shared" si="1"/>
        <v>0</v>
      </c>
    </row>
    <row r="81" spans="1:7" ht="20.1" customHeight="1">
      <c r="A81" s="39" t="s">
        <v>176</v>
      </c>
      <c r="B81" s="26"/>
      <c r="C81" s="26"/>
      <c r="D81" s="17" t="s">
        <v>60</v>
      </c>
      <c r="E81" s="18">
        <v>2</v>
      </c>
      <c r="F81" s="28">
        <v>0</v>
      </c>
      <c r="G81" s="40">
        <f t="shared" si="1"/>
        <v>0</v>
      </c>
    </row>
    <row r="82" spans="1:7" ht="20.1" customHeight="1">
      <c r="A82" s="39" t="s">
        <v>177</v>
      </c>
      <c r="B82" s="26"/>
      <c r="C82" s="26"/>
      <c r="D82" s="17" t="s">
        <v>61</v>
      </c>
      <c r="E82" s="18">
        <v>1</v>
      </c>
      <c r="F82" s="28">
        <v>0</v>
      </c>
      <c r="G82" s="40">
        <f t="shared" si="1"/>
        <v>0</v>
      </c>
    </row>
    <row r="83" spans="1:7" ht="20.1" customHeight="1">
      <c r="A83" s="39" t="s">
        <v>178</v>
      </c>
      <c r="B83" s="26"/>
      <c r="C83" s="26"/>
      <c r="D83" s="17" t="s">
        <v>62</v>
      </c>
      <c r="E83" s="18">
        <v>2</v>
      </c>
      <c r="F83" s="28">
        <v>0</v>
      </c>
      <c r="G83" s="40">
        <f t="shared" si="1"/>
        <v>0</v>
      </c>
    </row>
    <row r="84" spans="1:7" ht="20.1" customHeight="1">
      <c r="A84" s="39" t="s">
        <v>179</v>
      </c>
      <c r="B84" s="26"/>
      <c r="C84" s="26"/>
      <c r="D84" s="17" t="s">
        <v>63</v>
      </c>
      <c r="E84" s="18">
        <v>3</v>
      </c>
      <c r="F84" s="28">
        <v>0</v>
      </c>
      <c r="G84" s="40">
        <f t="shared" si="1"/>
        <v>0</v>
      </c>
    </row>
    <row r="85" spans="1:7" ht="20.1" customHeight="1">
      <c r="A85" s="39" t="s">
        <v>180</v>
      </c>
      <c r="B85" s="26"/>
      <c r="C85" s="26"/>
      <c r="D85" s="17" t="s">
        <v>258</v>
      </c>
      <c r="E85" s="18">
        <v>1</v>
      </c>
      <c r="F85" s="28">
        <v>0</v>
      </c>
      <c r="G85" s="40">
        <f t="shared" si="1"/>
        <v>0</v>
      </c>
    </row>
    <row r="86" spans="1:7" ht="20.1" customHeight="1">
      <c r="A86" s="39" t="s">
        <v>181</v>
      </c>
      <c r="B86" s="26"/>
      <c r="C86" s="26"/>
      <c r="D86" s="17" t="s">
        <v>84</v>
      </c>
      <c r="E86" s="18">
        <v>2</v>
      </c>
      <c r="F86" s="28">
        <v>0</v>
      </c>
      <c r="G86" s="40">
        <f t="shared" si="1"/>
        <v>0</v>
      </c>
    </row>
    <row r="87" spans="1:7" ht="20.1" customHeight="1">
      <c r="A87" s="39" t="s">
        <v>182</v>
      </c>
      <c r="B87" s="26"/>
      <c r="C87" s="26"/>
      <c r="D87" s="17" t="s">
        <v>85</v>
      </c>
      <c r="E87" s="18">
        <v>2</v>
      </c>
      <c r="F87" s="28">
        <v>0</v>
      </c>
      <c r="G87" s="40">
        <f t="shared" si="1"/>
        <v>0</v>
      </c>
    </row>
    <row r="88" spans="1:7" ht="20.1" customHeight="1">
      <c r="A88" s="39" t="s">
        <v>183</v>
      </c>
      <c r="B88" s="26"/>
      <c r="C88" s="26"/>
      <c r="D88" s="17" t="s">
        <v>64</v>
      </c>
      <c r="E88" s="18">
        <v>5</v>
      </c>
      <c r="F88" s="28">
        <v>0</v>
      </c>
      <c r="G88" s="40">
        <f t="shared" si="1"/>
        <v>0</v>
      </c>
    </row>
    <row r="89" spans="1:7" ht="20.1" customHeight="1">
      <c r="A89" s="39" t="s">
        <v>184</v>
      </c>
      <c r="B89" s="26"/>
      <c r="C89" s="26"/>
      <c r="D89" s="17" t="s">
        <v>65</v>
      </c>
      <c r="E89" s="18">
        <v>2</v>
      </c>
      <c r="F89" s="28">
        <v>0</v>
      </c>
      <c r="G89" s="40">
        <f t="shared" si="1"/>
        <v>0</v>
      </c>
    </row>
    <row r="90" spans="1:7" ht="20.1" customHeight="1">
      <c r="A90" s="39" t="s">
        <v>185</v>
      </c>
      <c r="B90" s="26"/>
      <c r="C90" s="26"/>
      <c r="D90" s="17" t="s">
        <v>66</v>
      </c>
      <c r="E90" s="18">
        <v>2</v>
      </c>
      <c r="F90" s="28">
        <v>0</v>
      </c>
      <c r="G90" s="40">
        <f t="shared" si="1"/>
        <v>0</v>
      </c>
    </row>
    <row r="91" spans="1:7" ht="20.1" customHeight="1">
      <c r="A91" s="39" t="s">
        <v>186</v>
      </c>
      <c r="B91" s="26"/>
      <c r="C91" s="26"/>
      <c r="D91" s="17" t="s">
        <v>67</v>
      </c>
      <c r="E91" s="18">
        <v>2</v>
      </c>
      <c r="F91" s="28">
        <v>0</v>
      </c>
      <c r="G91" s="40">
        <f t="shared" si="1"/>
        <v>0</v>
      </c>
    </row>
    <row r="92" spans="1:7" ht="20.1" customHeight="1">
      <c r="A92" s="39" t="s">
        <v>187</v>
      </c>
      <c r="B92" s="26"/>
      <c r="C92" s="26"/>
      <c r="D92" s="17" t="s">
        <v>68</v>
      </c>
      <c r="E92" s="18">
        <v>1</v>
      </c>
      <c r="F92" s="28">
        <v>0</v>
      </c>
      <c r="G92" s="40">
        <f t="shared" si="1"/>
        <v>0</v>
      </c>
    </row>
    <row r="93" spans="1:7" ht="20.1" customHeight="1">
      <c r="A93" s="39" t="s">
        <v>188</v>
      </c>
      <c r="B93" s="26"/>
      <c r="C93" s="26"/>
      <c r="D93" s="17" t="s">
        <v>69</v>
      </c>
      <c r="E93" s="18">
        <v>2</v>
      </c>
      <c r="F93" s="28">
        <v>0</v>
      </c>
      <c r="G93" s="40">
        <f t="shared" si="1"/>
        <v>0</v>
      </c>
    </row>
    <row r="94" spans="1:7" ht="20.1" customHeight="1">
      <c r="A94" s="39" t="s">
        <v>189</v>
      </c>
      <c r="B94" s="26"/>
      <c r="C94" s="26"/>
      <c r="D94" s="17" t="s">
        <v>70</v>
      </c>
      <c r="E94" s="18">
        <v>1</v>
      </c>
      <c r="F94" s="28">
        <v>0</v>
      </c>
      <c r="G94" s="40">
        <f t="shared" si="1"/>
        <v>0</v>
      </c>
    </row>
    <row r="95" spans="1:7" ht="20.1" customHeight="1">
      <c r="A95" s="39" t="s">
        <v>190</v>
      </c>
      <c r="B95" s="26"/>
      <c r="C95" s="26"/>
      <c r="D95" s="17" t="s">
        <v>71</v>
      </c>
      <c r="E95" s="18">
        <v>2</v>
      </c>
      <c r="F95" s="28">
        <v>0</v>
      </c>
      <c r="G95" s="40">
        <f t="shared" si="1"/>
        <v>0</v>
      </c>
    </row>
    <row r="96" spans="1:7" ht="20.1" customHeight="1">
      <c r="A96" s="39" t="s">
        <v>191</v>
      </c>
      <c r="B96" s="26"/>
      <c r="C96" s="26"/>
      <c r="D96" s="17" t="s">
        <v>72</v>
      </c>
      <c r="E96" s="18">
        <v>3</v>
      </c>
      <c r="F96" s="28">
        <v>0</v>
      </c>
      <c r="G96" s="40">
        <f t="shared" si="1"/>
        <v>0</v>
      </c>
    </row>
    <row r="97" spans="1:7" ht="20.1" customHeight="1">
      <c r="A97" s="39" t="s">
        <v>192</v>
      </c>
      <c r="B97" s="26"/>
      <c r="C97" s="26"/>
      <c r="D97" s="17" t="s">
        <v>73</v>
      </c>
      <c r="E97" s="18">
        <v>2</v>
      </c>
      <c r="F97" s="28">
        <v>0</v>
      </c>
      <c r="G97" s="40">
        <f t="shared" si="1"/>
        <v>0</v>
      </c>
    </row>
    <row r="98" spans="1:7" ht="20.1" customHeight="1">
      <c r="A98" s="39" t="s">
        <v>193</v>
      </c>
      <c r="B98" s="26"/>
      <c r="C98" s="26"/>
      <c r="D98" s="17" t="s">
        <v>74</v>
      </c>
      <c r="E98" s="18">
        <v>1</v>
      </c>
      <c r="F98" s="28">
        <v>0</v>
      </c>
      <c r="G98" s="40">
        <f t="shared" si="1"/>
        <v>0</v>
      </c>
    </row>
    <row r="99" spans="1:7" ht="20.1" customHeight="1">
      <c r="A99" s="41" t="s">
        <v>194</v>
      </c>
      <c r="B99" s="26"/>
      <c r="C99" s="26"/>
      <c r="D99" s="17" t="s">
        <v>75</v>
      </c>
      <c r="E99" s="18">
        <v>1</v>
      </c>
      <c r="F99" s="28">
        <v>0</v>
      </c>
      <c r="G99" s="40">
        <f t="shared" si="1"/>
        <v>0</v>
      </c>
    </row>
    <row r="100" spans="1:7" ht="20.1" customHeight="1">
      <c r="A100" s="39" t="s">
        <v>195</v>
      </c>
      <c r="B100" s="26"/>
      <c r="C100" s="26"/>
      <c r="D100" s="17" t="s">
        <v>76</v>
      </c>
      <c r="E100" s="18">
        <v>2</v>
      </c>
      <c r="F100" s="28">
        <v>0</v>
      </c>
      <c r="G100" s="40">
        <f t="shared" si="1"/>
        <v>0</v>
      </c>
    </row>
    <row r="101" spans="1:7" ht="67.5" customHeight="1">
      <c r="A101" s="39" t="s">
        <v>196</v>
      </c>
      <c r="B101" s="26"/>
      <c r="C101" s="26"/>
      <c r="D101" s="17" t="s">
        <v>102</v>
      </c>
      <c r="E101" s="18">
        <v>4</v>
      </c>
      <c r="F101" s="28">
        <v>0</v>
      </c>
      <c r="G101" s="40">
        <f t="shared" si="1"/>
        <v>0</v>
      </c>
    </row>
    <row r="102" spans="1:7" ht="51.75" customHeight="1">
      <c r="A102" s="39" t="s">
        <v>197</v>
      </c>
      <c r="B102" s="26"/>
      <c r="C102" s="26"/>
      <c r="D102" s="17" t="s">
        <v>101</v>
      </c>
      <c r="E102" s="18">
        <v>3</v>
      </c>
      <c r="F102" s="28">
        <v>0</v>
      </c>
      <c r="G102" s="40">
        <f t="shared" si="1"/>
        <v>0</v>
      </c>
    </row>
    <row r="103" spans="1:7" ht="87" customHeight="1">
      <c r="A103" s="39" t="s">
        <v>198</v>
      </c>
      <c r="B103" s="26"/>
      <c r="C103" s="26"/>
      <c r="D103" s="19" t="s">
        <v>241</v>
      </c>
      <c r="E103" s="18">
        <v>2</v>
      </c>
      <c r="F103" s="28">
        <v>0</v>
      </c>
      <c r="G103" s="40">
        <f t="shared" si="1"/>
        <v>0</v>
      </c>
    </row>
    <row r="104" spans="1:7" ht="84.75" customHeight="1">
      <c r="A104" s="39" t="s">
        <v>199</v>
      </c>
      <c r="B104" s="26"/>
      <c r="C104" s="26"/>
      <c r="D104" s="19" t="s">
        <v>242</v>
      </c>
      <c r="E104" s="18">
        <v>4</v>
      </c>
      <c r="F104" s="28">
        <v>0</v>
      </c>
      <c r="G104" s="40">
        <f t="shared" si="1"/>
        <v>0</v>
      </c>
    </row>
    <row r="105" spans="1:7" ht="79.5" customHeight="1">
      <c r="A105" s="39" t="s">
        <v>200</v>
      </c>
      <c r="B105" s="26"/>
      <c r="C105" s="26"/>
      <c r="D105" s="19" t="s">
        <v>243</v>
      </c>
      <c r="E105" s="18">
        <v>4</v>
      </c>
      <c r="F105" s="28">
        <v>0</v>
      </c>
      <c r="G105" s="40">
        <f t="shared" si="1"/>
        <v>0</v>
      </c>
    </row>
    <row r="106" spans="1:7" ht="51" customHeight="1">
      <c r="A106" s="39" t="s">
        <v>201</v>
      </c>
      <c r="B106" s="26"/>
      <c r="C106" s="26"/>
      <c r="D106" s="19" t="s">
        <v>95</v>
      </c>
      <c r="E106" s="18">
        <v>4</v>
      </c>
      <c r="F106" s="28">
        <v>0</v>
      </c>
      <c r="G106" s="40">
        <f t="shared" si="1"/>
        <v>0</v>
      </c>
    </row>
    <row r="107" spans="1:7" ht="91.5" customHeight="1">
      <c r="A107" s="39" t="s">
        <v>202</v>
      </c>
      <c r="B107" s="26"/>
      <c r="C107" s="26"/>
      <c r="D107" s="17" t="s">
        <v>244</v>
      </c>
      <c r="E107" s="18">
        <v>4</v>
      </c>
      <c r="F107" s="28">
        <v>0</v>
      </c>
      <c r="G107" s="40">
        <f t="shared" si="1"/>
        <v>0</v>
      </c>
    </row>
    <row r="108" spans="1:7" ht="108" customHeight="1">
      <c r="A108" s="39" t="s">
        <v>203</v>
      </c>
      <c r="B108" s="26"/>
      <c r="C108" s="26"/>
      <c r="D108" s="17" t="s">
        <v>245</v>
      </c>
      <c r="E108" s="18">
        <v>4</v>
      </c>
      <c r="F108" s="28">
        <v>0</v>
      </c>
      <c r="G108" s="40">
        <f t="shared" si="1"/>
        <v>0</v>
      </c>
    </row>
    <row r="109" spans="1:7" ht="84" customHeight="1">
      <c r="A109" s="39" t="s">
        <v>204</v>
      </c>
      <c r="B109" s="26"/>
      <c r="C109" s="26"/>
      <c r="D109" s="19" t="s">
        <v>246</v>
      </c>
      <c r="E109" s="18">
        <v>4</v>
      </c>
      <c r="F109" s="28">
        <v>0</v>
      </c>
      <c r="G109" s="40">
        <f t="shared" si="1"/>
        <v>0</v>
      </c>
    </row>
    <row r="110" spans="1:7" ht="89.25" customHeight="1">
      <c r="A110" s="39" t="s">
        <v>205</v>
      </c>
      <c r="B110" s="26"/>
      <c r="C110" s="26"/>
      <c r="D110" s="19" t="s">
        <v>247</v>
      </c>
      <c r="E110" s="18">
        <v>4</v>
      </c>
      <c r="F110" s="28">
        <v>0</v>
      </c>
      <c r="G110" s="40">
        <f t="shared" si="1"/>
        <v>0</v>
      </c>
    </row>
    <row r="111" spans="1:7" ht="77.25" customHeight="1">
      <c r="A111" s="39" t="s">
        <v>206</v>
      </c>
      <c r="B111" s="26"/>
      <c r="C111" s="26"/>
      <c r="D111" s="19" t="s">
        <v>248</v>
      </c>
      <c r="E111" s="18">
        <v>5</v>
      </c>
      <c r="F111" s="28">
        <v>0</v>
      </c>
      <c r="G111" s="40">
        <f t="shared" si="1"/>
        <v>0</v>
      </c>
    </row>
    <row r="112" spans="1:7" ht="69.75" customHeight="1">
      <c r="A112" s="39" t="s">
        <v>207</v>
      </c>
      <c r="B112" s="26"/>
      <c r="C112" s="26"/>
      <c r="D112" s="19" t="s">
        <v>249</v>
      </c>
      <c r="E112" s="18">
        <v>5</v>
      </c>
      <c r="F112" s="28">
        <v>0</v>
      </c>
      <c r="G112" s="40">
        <f t="shared" si="1"/>
        <v>0</v>
      </c>
    </row>
    <row r="113" spans="1:7" ht="85.5" customHeight="1">
      <c r="A113" s="39" t="s">
        <v>208</v>
      </c>
      <c r="B113" s="26"/>
      <c r="C113" s="26"/>
      <c r="D113" s="19" t="s">
        <v>250</v>
      </c>
      <c r="E113" s="18">
        <v>5</v>
      </c>
      <c r="F113" s="28">
        <v>0</v>
      </c>
      <c r="G113" s="40">
        <f t="shared" si="1"/>
        <v>0</v>
      </c>
    </row>
    <row r="114" spans="1:7" ht="33.75" customHeight="1">
      <c r="A114" s="39" t="s">
        <v>209</v>
      </c>
      <c r="B114" s="26"/>
      <c r="C114" s="26"/>
      <c r="D114" s="19" t="s">
        <v>96</v>
      </c>
      <c r="E114" s="9">
        <v>6</v>
      </c>
      <c r="F114" s="28">
        <v>0</v>
      </c>
      <c r="G114" s="40">
        <f t="shared" si="1"/>
        <v>0</v>
      </c>
    </row>
    <row r="115" spans="1:7" ht="81" customHeight="1">
      <c r="A115" s="39" t="s">
        <v>210</v>
      </c>
      <c r="B115" s="26"/>
      <c r="C115" s="26"/>
      <c r="D115" s="19" t="s">
        <v>97</v>
      </c>
      <c r="E115" s="9">
        <v>5</v>
      </c>
      <c r="F115" s="28">
        <v>0</v>
      </c>
      <c r="G115" s="40">
        <f t="shared" si="1"/>
        <v>0</v>
      </c>
    </row>
    <row r="116" spans="1:7" ht="55.5" customHeight="1">
      <c r="A116" s="39" t="s">
        <v>211</v>
      </c>
      <c r="B116" s="26"/>
      <c r="C116" s="26"/>
      <c r="D116" s="17" t="s">
        <v>98</v>
      </c>
      <c r="E116" s="18">
        <v>200</v>
      </c>
      <c r="F116" s="28">
        <v>0</v>
      </c>
      <c r="G116" s="40">
        <f t="shared" si="1"/>
        <v>0</v>
      </c>
    </row>
    <row r="117" spans="1:7" ht="57.75" customHeight="1">
      <c r="A117" s="39" t="s">
        <v>212</v>
      </c>
      <c r="B117" s="26"/>
      <c r="C117" s="26"/>
      <c r="D117" s="17" t="s">
        <v>99</v>
      </c>
      <c r="E117" s="18">
        <v>200</v>
      </c>
      <c r="F117" s="28">
        <v>0</v>
      </c>
      <c r="G117" s="40">
        <f t="shared" si="1"/>
        <v>0</v>
      </c>
    </row>
    <row r="118" spans="1:7" ht="56.25" customHeight="1">
      <c r="A118" s="39" t="s">
        <v>213</v>
      </c>
      <c r="B118" s="26"/>
      <c r="C118" s="26"/>
      <c r="D118" s="17" t="s">
        <v>100</v>
      </c>
      <c r="E118" s="18">
        <v>200</v>
      </c>
      <c r="F118" s="28">
        <v>0</v>
      </c>
      <c r="G118" s="40">
        <f t="shared" si="1"/>
        <v>0</v>
      </c>
    </row>
    <row r="119" spans="1:7" ht="20.1" customHeight="1">
      <c r="A119" s="39" t="s">
        <v>214</v>
      </c>
      <c r="B119" s="26"/>
      <c r="C119" s="26"/>
      <c r="D119" s="17" t="s">
        <v>77</v>
      </c>
      <c r="E119" s="18">
        <v>150</v>
      </c>
      <c r="F119" s="28">
        <v>0</v>
      </c>
      <c r="G119" s="40">
        <f t="shared" si="1"/>
        <v>0</v>
      </c>
    </row>
    <row r="120" spans="1:7" ht="20.1" customHeight="1">
      <c r="A120" s="39" t="s">
        <v>215</v>
      </c>
      <c r="B120" s="26"/>
      <c r="C120" s="26"/>
      <c r="D120" s="17" t="s">
        <v>225</v>
      </c>
      <c r="E120" s="18">
        <v>150</v>
      </c>
      <c r="F120" s="28">
        <v>0</v>
      </c>
      <c r="G120" s="40">
        <f t="shared" si="1"/>
        <v>0</v>
      </c>
    </row>
    <row r="121" spans="1:7" ht="36" customHeight="1">
      <c r="A121" s="39" t="s">
        <v>216</v>
      </c>
      <c r="B121" s="26"/>
      <c r="C121" s="26"/>
      <c r="D121" s="17" t="s">
        <v>226</v>
      </c>
      <c r="E121" s="18">
        <v>150</v>
      </c>
      <c r="F121" s="28">
        <v>0</v>
      </c>
      <c r="G121" s="40">
        <f t="shared" si="1"/>
        <v>0</v>
      </c>
    </row>
    <row r="122" spans="1:7" ht="20.1" customHeight="1">
      <c r="A122" s="39" t="s">
        <v>217</v>
      </c>
      <c r="B122" s="26"/>
      <c r="C122" s="26"/>
      <c r="D122" s="17" t="s">
        <v>78</v>
      </c>
      <c r="E122" s="18">
        <v>150</v>
      </c>
      <c r="F122" s="28">
        <v>0</v>
      </c>
      <c r="G122" s="40">
        <f t="shared" si="1"/>
        <v>0</v>
      </c>
    </row>
    <row r="123" spans="1:7" ht="20.1" customHeight="1">
      <c r="A123" s="39" t="s">
        <v>218</v>
      </c>
      <c r="B123" s="26"/>
      <c r="C123" s="26"/>
      <c r="D123" s="17" t="s">
        <v>79</v>
      </c>
      <c r="E123" s="18">
        <v>200</v>
      </c>
      <c r="F123" s="28">
        <v>0</v>
      </c>
      <c r="G123" s="40">
        <f t="shared" si="1"/>
        <v>0</v>
      </c>
    </row>
    <row r="124" spans="1:7" ht="20.1" customHeight="1">
      <c r="A124" s="39" t="s">
        <v>219</v>
      </c>
      <c r="B124" s="26"/>
      <c r="C124" s="26"/>
      <c r="D124" s="17" t="s">
        <v>80</v>
      </c>
      <c r="E124" s="18">
        <v>200</v>
      </c>
      <c r="F124" s="28">
        <v>0</v>
      </c>
      <c r="G124" s="40">
        <f t="shared" si="1"/>
        <v>0</v>
      </c>
    </row>
    <row r="125" spans="1:7" ht="20.1" customHeight="1">
      <c r="A125" s="39" t="s">
        <v>220</v>
      </c>
      <c r="B125" s="26"/>
      <c r="C125" s="26"/>
      <c r="D125" s="17" t="s">
        <v>81</v>
      </c>
      <c r="E125" s="18">
        <v>200</v>
      </c>
      <c r="F125" s="28">
        <v>0</v>
      </c>
      <c r="G125" s="40">
        <f t="shared" si="1"/>
        <v>0</v>
      </c>
    </row>
    <row r="126" spans="1:7" ht="20.1" customHeight="1">
      <c r="A126" s="39" t="s">
        <v>221</v>
      </c>
      <c r="B126" s="26"/>
      <c r="C126" s="26"/>
      <c r="D126" s="17" t="s">
        <v>82</v>
      </c>
      <c r="E126" s="18">
        <v>200</v>
      </c>
      <c r="F126" s="28">
        <v>0</v>
      </c>
      <c r="G126" s="40">
        <f t="shared" si="1"/>
        <v>0</v>
      </c>
    </row>
    <row r="127" spans="1:7" ht="28.5" customHeight="1">
      <c r="A127" s="39" t="s">
        <v>222</v>
      </c>
      <c r="B127" s="26"/>
      <c r="C127" s="26"/>
      <c r="D127" s="17" t="s">
        <v>83</v>
      </c>
      <c r="E127" s="18">
        <v>200</v>
      </c>
      <c r="F127" s="28">
        <v>0</v>
      </c>
      <c r="G127" s="40">
        <f t="shared" si="1"/>
        <v>0</v>
      </c>
    </row>
    <row r="128" spans="1:7" ht="48" customHeight="1">
      <c r="A128" s="39" t="s">
        <v>223</v>
      </c>
      <c r="B128" s="26"/>
      <c r="C128" s="26"/>
      <c r="D128" s="17" t="s">
        <v>93</v>
      </c>
      <c r="E128" s="18">
        <v>200</v>
      </c>
      <c r="F128" s="28">
        <v>0</v>
      </c>
      <c r="G128" s="40">
        <f t="shared" si="1"/>
        <v>0</v>
      </c>
    </row>
    <row r="129" spans="1:7" ht="92.25" customHeight="1">
      <c r="A129" s="39" t="s">
        <v>224</v>
      </c>
      <c r="B129" s="26"/>
      <c r="C129" s="26"/>
      <c r="D129" s="20" t="s">
        <v>228</v>
      </c>
      <c r="E129" s="18">
        <v>1</v>
      </c>
      <c r="F129" s="28">
        <v>0</v>
      </c>
      <c r="G129" s="40">
        <f t="shared" si="1"/>
        <v>0</v>
      </c>
    </row>
    <row r="130" spans="1:7" ht="52.5" customHeight="1">
      <c r="A130" s="39" t="s">
        <v>251</v>
      </c>
      <c r="B130" s="26"/>
      <c r="C130" s="26"/>
      <c r="D130" s="20" t="s">
        <v>229</v>
      </c>
      <c r="E130" s="18">
        <v>1</v>
      </c>
      <c r="F130" s="28">
        <v>0</v>
      </c>
      <c r="G130" s="40">
        <f t="shared" si="1"/>
        <v>0</v>
      </c>
    </row>
    <row r="131" spans="1:7" ht="55.5" customHeight="1">
      <c r="A131" s="39" t="s">
        <v>252</v>
      </c>
      <c r="B131" s="26"/>
      <c r="C131" s="26"/>
      <c r="D131" s="17" t="s">
        <v>230</v>
      </c>
      <c r="E131" s="18">
        <v>1</v>
      </c>
      <c r="F131" s="28">
        <v>0</v>
      </c>
      <c r="G131" s="40">
        <f t="shared" si="1"/>
        <v>0</v>
      </c>
    </row>
    <row r="132" spans="1:7" ht="48.75" customHeight="1">
      <c r="A132" s="39" t="s">
        <v>253</v>
      </c>
      <c r="B132" s="26"/>
      <c r="C132" s="26"/>
      <c r="D132" s="17" t="s">
        <v>94</v>
      </c>
      <c r="E132" s="18">
        <v>120</v>
      </c>
      <c r="F132" s="28">
        <v>0</v>
      </c>
      <c r="G132" s="40">
        <f t="shared" si="1"/>
        <v>0</v>
      </c>
    </row>
    <row r="133" spans="1:7" ht="48.75" customHeight="1" thickBot="1">
      <c r="A133" s="42" t="s">
        <v>254</v>
      </c>
      <c r="B133" s="43"/>
      <c r="C133" s="43"/>
      <c r="D133" s="44" t="s">
        <v>255</v>
      </c>
      <c r="E133" s="45"/>
      <c r="F133" s="46">
        <v>0</v>
      </c>
      <c r="G133" s="47">
        <f aca="true" t="shared" si="2" ref="G133">E133*F133</f>
        <v>0</v>
      </c>
    </row>
    <row r="134" spans="1:7" ht="27" customHeight="1" thickBot="1">
      <c r="A134" s="1"/>
      <c r="B134" s="1"/>
      <c r="C134" s="1"/>
      <c r="D134" s="30" t="s">
        <v>227</v>
      </c>
      <c r="E134" s="31"/>
      <c r="F134" s="32"/>
      <c r="G134" s="29">
        <f>SUM(G8:G132)</f>
        <v>0</v>
      </c>
    </row>
    <row r="135" spans="4:6" ht="15">
      <c r="D135" s="22"/>
      <c r="E135" s="23"/>
      <c r="F135" s="21"/>
    </row>
    <row r="136" spans="4:6" ht="15">
      <c r="D136" s="22"/>
      <c r="E136" s="23"/>
      <c r="F136" s="21"/>
    </row>
    <row r="137" spans="4:6" ht="15">
      <c r="D137" s="22"/>
      <c r="E137" s="23"/>
      <c r="F137" s="21"/>
    </row>
    <row r="138" spans="4:6" ht="15">
      <c r="D138" s="22"/>
      <c r="E138" s="23"/>
      <c r="F138" s="21"/>
    </row>
    <row r="139" spans="4:6" ht="15">
      <c r="D139" s="22"/>
      <c r="E139" s="23"/>
      <c r="F139" s="21"/>
    </row>
    <row r="140" spans="4:5" ht="15">
      <c r="D140" s="22"/>
      <c r="E140" s="23"/>
    </row>
    <row r="141" spans="4:5" ht="15">
      <c r="D141" s="22"/>
      <c r="E141" s="23"/>
    </row>
    <row r="142" spans="4:5" ht="15">
      <c r="D142" s="22"/>
      <c r="E142" s="23"/>
    </row>
    <row r="143" spans="4:5" ht="15">
      <c r="D143" s="22"/>
      <c r="E143" s="23"/>
    </row>
    <row r="144" spans="4:5" ht="15">
      <c r="D144" s="22"/>
      <c r="E144" s="23"/>
    </row>
    <row r="145" spans="4:5" ht="15">
      <c r="D145" s="22"/>
      <c r="E145" s="23"/>
    </row>
    <row r="146" spans="4:5" ht="15">
      <c r="D146" s="22"/>
      <c r="E146" s="23"/>
    </row>
    <row r="147" spans="4:5" ht="15">
      <c r="D147" s="22"/>
      <c r="E147" s="23"/>
    </row>
    <row r="148" spans="4:5" ht="15">
      <c r="D148" s="22"/>
      <c r="E148" s="23"/>
    </row>
    <row r="149" spans="4:5" ht="15">
      <c r="D149" s="22"/>
      <c r="E149" s="23"/>
    </row>
    <row r="150" spans="4:5" ht="15">
      <c r="D150" s="22"/>
      <c r="E150" s="23"/>
    </row>
    <row r="151" spans="4:7" ht="15">
      <c r="D151" s="22"/>
      <c r="E151" s="23"/>
      <c r="G151" s="25"/>
    </row>
    <row r="152" spans="4:5" ht="15">
      <c r="D152" s="22"/>
      <c r="E152" s="23"/>
    </row>
    <row r="153" spans="4:5" ht="15">
      <c r="D153" s="22"/>
      <c r="E153" s="23"/>
    </row>
    <row r="154" spans="4:5" ht="15">
      <c r="D154" s="22"/>
      <c r="E154" s="23"/>
    </row>
    <row r="155" spans="4:5" ht="15">
      <c r="D155" s="22"/>
      <c r="E155" s="23"/>
    </row>
    <row r="156" spans="4:5" ht="15">
      <c r="D156" s="22"/>
      <c r="E156" s="23"/>
    </row>
    <row r="157" spans="4:5" ht="15">
      <c r="D157" s="22"/>
      <c r="E157" s="23"/>
    </row>
    <row r="158" ht="15">
      <c r="D158" s="22"/>
    </row>
    <row r="159" ht="15">
      <c r="D159" s="22"/>
    </row>
    <row r="160" ht="15">
      <c r="D160" s="22"/>
    </row>
    <row r="161" ht="15">
      <c r="D161" s="22"/>
    </row>
    <row r="162" ht="15">
      <c r="D162" s="22"/>
    </row>
    <row r="163" ht="15">
      <c r="D163" s="22"/>
    </row>
    <row r="164" ht="15">
      <c r="D164" s="22"/>
    </row>
    <row r="165" ht="15">
      <c r="D165" s="22"/>
    </row>
    <row r="166" ht="15">
      <c r="D166" s="22"/>
    </row>
  </sheetData>
  <mergeCells count="1">
    <mergeCell ref="D3:G3"/>
  </mergeCells>
  <printOptions/>
  <pageMargins left="0.25" right="0.25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Rostislav Gnida</cp:lastModifiedBy>
  <cp:lastPrinted>2020-05-29T14:29:00Z</cp:lastPrinted>
  <dcterms:created xsi:type="dcterms:W3CDTF">2017-10-06T13:37:22Z</dcterms:created>
  <dcterms:modified xsi:type="dcterms:W3CDTF">2020-07-13T07:52:32Z</dcterms:modified>
  <cp:category/>
  <cp:version/>
  <cp:contentType/>
  <cp:contentStatus/>
</cp:coreProperties>
</file>